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pacheco\Documents\DCIF_2020\3er INFORME TRIMESTRAL 2020\ANEXO CONTABLE\"/>
    </mc:Choice>
  </mc:AlternateContent>
  <bookViews>
    <workbookView xWindow="0" yWindow="0" windowWidth="19950" windowHeight="4230" firstSheet="3"/>
  </bookViews>
  <sheets>
    <sheet name="Situación Financiera" sheetId="7" r:id="rId1"/>
    <sheet name="Estado Actividades" sheetId="8" r:id="rId2"/>
    <sheet name="Estado  Variación" sheetId="2" r:id="rId3"/>
    <sheet name="Cambio Situación Financiera" sheetId="5" r:id="rId4"/>
    <sheet name="Flujo Efectivo" sheetId="6" r:id="rId5"/>
    <sheet name="Análitico Activo" sheetId="4" r:id="rId6"/>
    <sheet name="Análitico Deuda" sheetId="3" r:id="rId7"/>
  </sheets>
  <definedNames>
    <definedName name="_xlnm.Print_Titles" localSheetId="3">'Cambio Situación Financiera'!$1:$7</definedName>
    <definedName name="_xlnm.Print_Titles" localSheetId="1">'Estado Actividades'!$1:$7</definedName>
    <definedName name="_xlnm.Print_Titles" localSheetId="4">'Flujo Efectivo'!$1:$7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B35" i="2"/>
  <c r="F34" i="2"/>
  <c r="F33" i="2"/>
  <c r="F32" i="2"/>
  <c r="F31" i="2"/>
  <c r="F30" i="2"/>
  <c r="F29" i="2"/>
  <c r="F28" i="2"/>
  <c r="F27" i="2"/>
  <c r="D26" i="2"/>
  <c r="D35" i="2" s="1"/>
  <c r="C26" i="2"/>
  <c r="C35" i="2" s="1"/>
  <c r="F26" i="2" l="1"/>
  <c r="F35" i="2" s="1"/>
</calcChain>
</file>

<file path=xl/sharedStrings.xml><?xml version="1.0" encoding="utf-8"?>
<sst xmlns="http://schemas.openxmlformats.org/spreadsheetml/2006/main" count="380" uniqueCount="248">
  <si>
    <t>Cuenta Pública 2020</t>
  </si>
  <si>
    <t>Estado de Variación en la Hacienda Pública</t>
  </si>
  <si>
    <t>(Pesos)</t>
  </si>
  <si>
    <t>PODER EJECUTIVO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</si>
  <si>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</si>
  <si>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</si>
  <si>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</si>
  <si>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</si>
  <si>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</si>
  <si>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</si>
  <si>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 xml:space="preserve">    Hacienda Pública / Patrimonio Contribuido Neto del Ejercicio Anterior</t>
  </si>
  <si>
    <t xml:space="preserve">               Aportaciones</t>
  </si>
  <si>
    <t xml:space="preserve">               Donaciones de Capital</t>
  </si>
  <si>
    <t xml:space="preserve">               Actualización de la Hacienda Pública/Patrimonio</t>
  </si>
  <si>
    <t xml:space="preserve">    Hacienda Pública / Patrimonio Generado Neto del Ejercicio Anterior</t>
  </si>
  <si>
    <t xml:space="preserve">               Resultados del Ejercicio (Ahorro/Desahorro)</t>
  </si>
  <si>
    <t xml:space="preserve">               Resultados de Ejercicios Anteriores</t>
  </si>
  <si>
    <t xml:space="preserve">               Revalúos</t>
  </si>
  <si>
    <t xml:space="preserve">               Reservas</t>
  </si>
  <si>
    <t xml:space="preserve">               Rectificaciones de Resultados de Ejercicios Anteriores</t>
  </si>
  <si>
    <t xml:space="preserve">    Exceso o Insuficiencia en la Actualización de la Hacienda Pública/Patrimonio Neto del Ejercicio Anterior</t>
  </si>
  <si>
    <t xml:space="preserve">               Resultado por Posición Monetaria</t>
  </si>
  <si>
    <t xml:space="preserve">               Resultado por Tenencia de Activos No Monetarios</t>
  </si>
  <si>
    <t xml:space="preserve">    Hacienda Pública/Patrimonio Neto Final del Ejercicio Anterior</t>
  </si>
  <si>
    <t xml:space="preserve">    Cambios en la Hacienda Pública/Patrimonio Contribuido Neto del Ejercicio</t>
  </si>
  <si>
    <t xml:space="preserve">    Variaciones de la Hacienda Pública/Patrimonio Generado Neto del Ejercicio</t>
  </si>
  <si>
    <t xml:space="preserve">               Rectificaciones a Resultados de Ejercicios Anteriores</t>
  </si>
  <si>
    <t xml:space="preserve">    Cambios en el Exceso o Insuficiencia en la Actualización de la Hacienda Pública/Patrimonio Neto del Ejercicio</t>
  </si>
  <si>
    <t xml:space="preserve"> Hacienda Pública/Patrimonio Neto Final del Ejercicio</t>
  </si>
  <si>
    <t>Bajo protesta de decir verdad declaramos que los Estados Financieros y sus Notas son razonablemente correctos y responsabilidad del emisor.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</si>
  <si>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</si>
  <si>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</si>
  <si>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</si>
  <si>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</si>
  <si>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</si>
  <si>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</si>
  <si>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 xml:space="preserve"> Deuda Pública</t>
  </si>
  <si>
    <t xml:space="preserve">    Corto Plazo</t>
  </si>
  <si>
    <t xml:space="preserve">               Deuda Interna</t>
  </si>
  <si>
    <t>Peso</t>
  </si>
  <si>
    <t>Mex.</t>
  </si>
  <si>
    <t xml:space="preserve">                      Instituciones de Crédito</t>
  </si>
  <si>
    <t xml:space="preserve">                      Títulos y Valores</t>
  </si>
  <si>
    <t xml:space="preserve">                      Arrendamientos Financieros</t>
  </si>
  <si>
    <t xml:space="preserve">               Deuda Externa</t>
  </si>
  <si>
    <t xml:space="preserve">                      Organismos Financieros Internacionales</t>
  </si>
  <si>
    <t xml:space="preserve">                      Deuda Bilateral</t>
  </si>
  <si>
    <t xml:space="preserve">    Subtotal a Corto Plazo</t>
  </si>
  <si>
    <t xml:space="preserve">    Largo Plazo</t>
  </si>
  <si>
    <t xml:space="preserve">    Subtotal a Largo Plazo</t>
  </si>
  <si>
    <t xml:space="preserve">    Otros Pasivos</t>
  </si>
  <si>
    <t xml:space="preserve"> Total Deuda y Otros Pasivos</t>
  </si>
  <si>
    <t>Estado Analítico del Activo</t>
  </si>
  <si>
    <t>Saldo Inicial</t>
  </si>
  <si>
    <t>Cargos del Período</t>
  </si>
  <si>
    <t>Abonos del Período</t>
  </si>
  <si>
    <t>Saldo Final</t>
  </si>
  <si>
    <t>Variación del Período</t>
  </si>
  <si>
    <t xml:space="preserve"> Activo</t>
  </si>
  <si>
    <t xml:space="preserve">    Activo Circulante</t>
  </si>
  <si>
    <t xml:space="preserve">               Efectivo y Equivalentes</t>
  </si>
  <si>
    <t xml:space="preserve">               Derechos a Recibir Efectivo o Equivalentes</t>
  </si>
  <si>
    <t xml:space="preserve">               Derechos a Recibir Bienes o Servicios</t>
  </si>
  <si>
    <t xml:space="preserve">               Inventarios </t>
  </si>
  <si>
    <t xml:space="preserve">               Almacenes</t>
  </si>
  <si>
    <t xml:space="preserve">               Estimación por Pérdida o Deterioro de Activos Circulantes</t>
  </si>
  <si>
    <t xml:space="preserve">               Otros Activos  Circulantes</t>
  </si>
  <si>
    <t xml:space="preserve">    Activo No Circulante</t>
  </si>
  <si>
    <t xml:space="preserve">               Inversiones Financieras a Largo Plazo</t>
  </si>
  <si>
    <t xml:space="preserve">               Derechos a Recibir Efectivo o Equivalentes a Largo Plazo</t>
  </si>
  <si>
    <t xml:space="preserve">               Bienes Inmuebles, Infraestructura y Construcciones en Proceso</t>
  </si>
  <si>
    <t xml:space="preserve">               Bienes Muebles</t>
  </si>
  <si>
    <t xml:space="preserve">               Activos Intangibles</t>
  </si>
  <si>
    <t xml:space="preserve">               Depreciación, Deterioro y Amortización Acumulada de Bienes</t>
  </si>
  <si>
    <t xml:space="preserve">               Activos Diferidos</t>
  </si>
  <si>
    <t xml:space="preserve">               Estimación por Pérdida o Deterioro de Activos No Circulantes</t>
  </si>
  <si>
    <t xml:space="preserve">               Otros Activos No Circulantes</t>
  </si>
  <si>
    <t xml:space="preserve"> Total Activo</t>
  </si>
  <si>
    <t>Estado de Cambios en la Situación Financiera</t>
  </si>
  <si>
    <t>Origen</t>
  </si>
  <si>
    <t>Aplicación</t>
  </si>
  <si>
    <t xml:space="preserve"> Pasivo</t>
  </si>
  <si>
    <t xml:space="preserve">    Pasivo Circulante</t>
  </si>
  <si>
    <t xml:space="preserve">               Cuentas por Pagar a Corto Plazo</t>
  </si>
  <si>
    <t xml:space="preserve">               Documentos por Pagar a Corto Plazo</t>
  </si>
  <si>
    <t xml:space="preserve">               Porción a Corto Plazo de la Deuda Pública a Largo Plazo</t>
  </si>
  <si>
    <t xml:space="preserve">               Títulos y Valores a Corto Plazo</t>
  </si>
  <si>
    <t xml:space="preserve">               Pasivos Diferidos a Corto Plazo</t>
  </si>
  <si>
    <t xml:space="preserve">               Fondos y Bienes de Terceros en Garantía Y/O Administración a Corto Plazo</t>
  </si>
  <si>
    <t xml:space="preserve">               Provisiones a Corto Plazo</t>
  </si>
  <si>
    <t xml:space="preserve">               Otros Pasivos a Corto Plazo</t>
  </si>
  <si>
    <t xml:space="preserve">    Pasivo No Circulante</t>
  </si>
  <si>
    <t xml:space="preserve">               Cuentas por Pagar a Largo Plazo</t>
  </si>
  <si>
    <t xml:space="preserve">               Documentos por Pagar a Largo Plazo</t>
  </si>
  <si>
    <t xml:space="preserve">               Deuda Pública a Largo Plazo</t>
  </si>
  <si>
    <t xml:space="preserve">               Pasivos Diferidos a Largo Plazo</t>
  </si>
  <si>
    <t xml:space="preserve">               Fondos y Bienes de Terceros en Garantía Y/O en Administración a Largo Plazo</t>
  </si>
  <si>
    <t xml:space="preserve">               Provisiones a Largo Plazo</t>
  </si>
  <si>
    <t xml:space="preserve"> Hacienda Pública/ Patrimonio</t>
  </si>
  <si>
    <t xml:space="preserve">    Hacienda Pública/Patrimonio Contribuido</t>
  </si>
  <si>
    <t xml:space="preserve">               Actualización de la Hacienda Pública / Patrimonio</t>
  </si>
  <si>
    <t xml:space="preserve">    Hacienda Pública/Patrimonio Generado</t>
  </si>
  <si>
    <t xml:space="preserve">               Resultados del Ejercicio (Ahorro / Desahorro)</t>
  </si>
  <si>
    <t xml:space="preserve">    Exceso o Insuficiencia en la Actualización de la Hacienda Pública/Patrimonio</t>
  </si>
  <si>
    <t>Estado de Flujo de Efectivo</t>
  </si>
  <si>
    <t xml:space="preserve">    Flujos de Efectivo de Las Actividades de Operación</t>
  </si>
  <si>
    <t xml:space="preserve">    Flujos de Efectivo de Las Actividades de Inversión </t>
  </si>
  <si>
    <t xml:space="preserve">               Origen</t>
  </si>
  <si>
    <t xml:space="preserve">                      Impuestos</t>
  </si>
  <si>
    <t xml:space="preserve">                      Bienes Inmuebles, Infraestructura y Construcciones en Proceso</t>
  </si>
  <si>
    <t xml:space="preserve">                      Cuotas y Aportaciones de Seguridad Social</t>
  </si>
  <si>
    <t xml:space="preserve">                      Bienes Muebles</t>
  </si>
  <si>
    <t xml:space="preserve">                      Contribuciones de Mejoras</t>
  </si>
  <si>
    <t xml:space="preserve">                      Otros Orígenes de Inversión</t>
  </si>
  <si>
    <t xml:space="preserve">                      Derechos</t>
  </si>
  <si>
    <t xml:space="preserve">               Aplicación</t>
  </si>
  <si>
    <t xml:space="preserve">                      Productos</t>
  </si>
  <si>
    <t xml:space="preserve">                      Aprovechamientos</t>
  </si>
  <si>
    <t xml:space="preserve">                      Ingresos por Venta de Bienes y Prestación de Servicios</t>
  </si>
  <si>
    <t xml:space="preserve">                      Otras Aplicaciones de Inversión</t>
  </si>
  <si>
    <t xml:space="preserve">                      Participaciones y Aportaciones, Convenios, Incentivos Derivados de la Colaboración Fiscal y Fondos Distintos de Aportaciones</t>
  </si>
  <si>
    <t xml:space="preserve">    Flujos Netos de Efectivo por Actividades de Inversión</t>
  </si>
  <si>
    <t xml:space="preserve">                      Transferencias, Asignaciones, Subsidios y Subvenciones, y Pensiones y Jubilaciones</t>
  </si>
  <si>
    <t xml:space="preserve">    Flujos de Efectivo de Las Actividades de Financiamiento</t>
  </si>
  <si>
    <t xml:space="preserve">                      Otros Origenes de Operación</t>
  </si>
  <si>
    <t xml:space="preserve">                      Endeudamiento Neto</t>
  </si>
  <si>
    <t xml:space="preserve">                      Servicios Personales</t>
  </si>
  <si>
    <t xml:space="preserve">                             Interno</t>
  </si>
  <si>
    <t xml:space="preserve">                      Materiales y Suministros</t>
  </si>
  <si>
    <t xml:space="preserve">                             Externo</t>
  </si>
  <si>
    <t xml:space="preserve">                      Servicios Generales</t>
  </si>
  <si>
    <t xml:space="preserve">                      Otros Origenes de Financiamiento</t>
  </si>
  <si>
    <t xml:space="preserve">                      Transferencias Internas y Asignaciones al Sector Público</t>
  </si>
  <si>
    <t xml:space="preserve">                      Transferencias al Resto del Sector Público</t>
  </si>
  <si>
    <t xml:space="preserve">                      Servicios de la Deuda</t>
  </si>
  <si>
    <t xml:space="preserve">                      Subsidios y Subvenciones </t>
  </si>
  <si>
    <t xml:space="preserve">                      Ayudas Sociales</t>
  </si>
  <si>
    <t xml:space="preserve">                      Pensiones y Jubilaciones</t>
  </si>
  <si>
    <t xml:space="preserve">                      Otras Aplicaciones de Financiamiento</t>
  </si>
  <si>
    <t xml:space="preserve">                      Transferencias a Fideicomisos, Mandatos y Contratos Análogos</t>
  </si>
  <si>
    <t xml:space="preserve">    Flujos Netos de Efectivo por Actividades de Financiamiento</t>
  </si>
  <si>
    <t xml:space="preserve">                      Transferencias a la Seguridad Social</t>
  </si>
  <si>
    <t xml:space="preserve">    Incremento/Disminución Neta en el Efectivo y Equivalentes al Efectivo </t>
  </si>
  <si>
    <t xml:space="preserve">                      Donativos</t>
  </si>
  <si>
    <t xml:space="preserve">    Efectivo y Equivalentes al Efectivo al Inicio del Ejercicio</t>
  </si>
  <si>
    <t xml:space="preserve">                      Transferencias al Exterior</t>
  </si>
  <si>
    <t xml:space="preserve"> Efectivo y Equivalentes al Efectivo al Final del Ejercicio</t>
  </si>
  <si>
    <t xml:space="preserve">                      Participaciones </t>
  </si>
  <si>
    <t xml:space="preserve">                      Aportaciones </t>
  </si>
  <si>
    <t xml:space="preserve">                      Convenios</t>
  </si>
  <si>
    <t xml:space="preserve">                      Otras Aplicaciones de Operación</t>
  </si>
  <si>
    <t xml:space="preserve">    Flujos Netos de Efectivo por Actividades de Operación</t>
  </si>
  <si>
    <t>Estado de Situación Financiera</t>
  </si>
  <si>
    <t xml:space="preserve">    Activo</t>
  </si>
  <si>
    <t xml:space="preserve">    Pasivo</t>
  </si>
  <si>
    <t xml:space="preserve">               Activo Circulante</t>
  </si>
  <si>
    <t xml:space="preserve">               Pasivo Circulante</t>
  </si>
  <si>
    <t xml:space="preserve">                      Efectivo y Equivalentes</t>
  </si>
  <si>
    <t xml:space="preserve">                      Cuentas por Pagar a Corto Plazo</t>
  </si>
  <si>
    <t xml:space="preserve">                      Derechos a Recibir Efectivo o Equivalentes</t>
  </si>
  <si>
    <t xml:space="preserve">                      Documentos por Pagar a Corto Plazo</t>
  </si>
  <si>
    <t xml:space="preserve">                      Derechos a Recibir Bienes o Servicios</t>
  </si>
  <si>
    <t xml:space="preserve">                      Porción a Corto Plazo de la Deuda Pública a Largo Plazo</t>
  </si>
  <si>
    <t xml:space="preserve">                      Inventarios</t>
  </si>
  <si>
    <t xml:space="preserve">                      Titulos y Valores a Corto Plazo</t>
  </si>
  <si>
    <t xml:space="preserve">                      Almacenes</t>
  </si>
  <si>
    <t xml:space="preserve">                      Pasivos Diferidos a Corto Plazo</t>
  </si>
  <si>
    <t xml:space="preserve">                      Estimación por Pérdida o Deterioro de Activos Circulantes</t>
  </si>
  <si>
    <t xml:space="preserve">                      Fondos y Bienes de Terceros en Garantía Y/O Administración a Corto Plazo</t>
  </si>
  <si>
    <t xml:space="preserve">                      Otros Activos Circulantes</t>
  </si>
  <si>
    <t xml:space="preserve">                      Provisiones a Corto Plazo</t>
  </si>
  <si>
    <t xml:space="preserve">               Total Activo Circulante</t>
  </si>
  <si>
    <t xml:space="preserve">                      Otros Pasivos a Corto Plazo</t>
  </si>
  <si>
    <t xml:space="preserve">               Activo No Circulante</t>
  </si>
  <si>
    <t xml:space="preserve">               Total Pasivo Circulante</t>
  </si>
  <si>
    <t xml:space="preserve">                      Inversiones Financieras a Largo Plazo</t>
  </si>
  <si>
    <t xml:space="preserve">               Pasivo No Circulante</t>
  </si>
  <si>
    <t xml:space="preserve">                      Derechos a Recibir Efectivo o Equivalentes a Largo Plazo</t>
  </si>
  <si>
    <t xml:space="preserve">                      Cuentas por Pagar a Largo Plazo</t>
  </si>
  <si>
    <t xml:space="preserve">                      Documentos por Pagar a Largo Plazo</t>
  </si>
  <si>
    <t xml:space="preserve">                      Deuda Pública a Largo Plazo</t>
  </si>
  <si>
    <t xml:space="preserve">                      Activos Intangibles</t>
  </si>
  <si>
    <t xml:space="preserve">                      Pasivos Diferidos a Largo Plazo</t>
  </si>
  <si>
    <t xml:space="preserve">                      Depreciación, Deterioro y Amortización Acumulada de Bienes</t>
  </si>
  <si>
    <t xml:space="preserve">                      Fondos y Bienes de Terceros en Garantía Y/O en Administración a Largo Plazo</t>
  </si>
  <si>
    <t xml:space="preserve">                      Activos Diferidos</t>
  </si>
  <si>
    <t xml:space="preserve">                      Provisiones a Largo Plazo</t>
  </si>
  <si>
    <t xml:space="preserve">                      Estimación por Pérdida o Deterioro de Activos No Circulantes</t>
  </si>
  <si>
    <t xml:space="preserve">               Total Pasivo No Circulante</t>
  </si>
  <si>
    <t xml:space="preserve">                      Otros Activos No Circulantes</t>
  </si>
  <si>
    <t xml:space="preserve">    Total Pasivo</t>
  </si>
  <si>
    <t xml:space="preserve">               Total Activo No Circulante</t>
  </si>
  <si>
    <t xml:space="preserve">    Hacienda Pública /  Patrimonio</t>
  </si>
  <si>
    <t xml:space="preserve">    Total Activo</t>
  </si>
  <si>
    <t xml:space="preserve">               Hacienda Pública /  Patrimonio Contribuido</t>
  </si>
  <si>
    <t xml:space="preserve">                      Aportaciones</t>
  </si>
  <si>
    <t xml:space="preserve">                      Donaciones de Capital</t>
  </si>
  <si>
    <t xml:space="preserve">                      Actualización de la Hacienda Pública/Patrimonio</t>
  </si>
  <si>
    <t xml:space="preserve">               Hacienda Pública / Patrimonio Generado</t>
  </si>
  <si>
    <t xml:space="preserve">                      Resultados del Ejercicio (Ahorro / Desahorro)</t>
  </si>
  <si>
    <t xml:space="preserve">                      Resultados de Ejercicios Anteriores</t>
  </si>
  <si>
    <t xml:space="preserve">                      Revalúos</t>
  </si>
  <si>
    <t xml:space="preserve">                      Reservas</t>
  </si>
  <si>
    <t xml:space="preserve">                      Rectificaciones de Resultados de Ejercicios Anteriores</t>
  </si>
  <si>
    <t xml:space="preserve">               Exceso o Insuficiencia en la Actualización de la Hacienda Pública/Patrimonio</t>
  </si>
  <si>
    <t xml:space="preserve">                      Resultado por Posición Monetaria</t>
  </si>
  <si>
    <t xml:space="preserve">                      Resultado por Tenencia de Activos No Monetarios</t>
  </si>
  <si>
    <t xml:space="preserve">    Total Hacienda Pública / Patrimonio</t>
  </si>
  <si>
    <t xml:space="preserve"> Total Pasivo y Hacienda Pública / Patrimonio</t>
  </si>
  <si>
    <t>Estado de Actividades</t>
  </si>
  <si>
    <t xml:space="preserve">    Ingresos y Otros Beneficios</t>
  </si>
  <si>
    <t xml:space="preserve">    Gastos y Otras Perdidas</t>
  </si>
  <si>
    <t xml:space="preserve">               Ingresos de Gestión</t>
  </si>
  <si>
    <t xml:space="preserve">               Gastos de Funcionamiento</t>
  </si>
  <si>
    <t xml:space="preserve">               Transferencias, Asignaciones, Subsidios y Otras Ayudas</t>
  </si>
  <si>
    <t xml:space="preserve">                      Subsidios y Subvenciones</t>
  </si>
  <si>
    <t xml:space="preserve">               Participaciones, Aportaciones, Convenios, Incentivos Derivados de la Colaboración Fiscal, Fondos Distintos de Aportaciones, Transferencias, Asignaciones, Subsidios y Subvenciones, y Pensiones y Jubilaciones</t>
  </si>
  <si>
    <t xml:space="preserve">                      Participaciones, Aportaciones, Convenios, Incentivos Derivados de la Colaboración Fiscal y Fondos Distintos de Aportaciones</t>
  </si>
  <si>
    <t xml:space="preserve">               Otros Ingresos y Beneficios</t>
  </si>
  <si>
    <t xml:space="preserve">                      Ingresos Financieros</t>
  </si>
  <si>
    <t xml:space="preserve">                      Incremento por Variación de Inventarios</t>
  </si>
  <si>
    <t xml:space="preserve">                      Disminución del Exceso de Estimaciones por Pérdida o Deterioro u Obsolescencia</t>
  </si>
  <si>
    <t xml:space="preserve">               Participaciones y Aportaciones</t>
  </si>
  <si>
    <t xml:space="preserve">                      Disminución del Exceso de Provisiones</t>
  </si>
  <si>
    <t xml:space="preserve">                      Participaciones</t>
  </si>
  <si>
    <t xml:space="preserve">                      Otros Ingresos y Beneficios Varios</t>
  </si>
  <si>
    <t xml:space="preserve">    Total Ingresos y Otros Beneficios</t>
  </si>
  <si>
    <t xml:space="preserve">               Intereses, Comisiones y Otros Gastos de la Deuda Pública</t>
  </si>
  <si>
    <t xml:space="preserve">                      Intereses de la Deuda Pública</t>
  </si>
  <si>
    <t xml:space="preserve">                      Comisiones de la Deuda Pública</t>
  </si>
  <si>
    <t xml:space="preserve">                      Gastos de la Deuda Pública</t>
  </si>
  <si>
    <t xml:space="preserve">                      Costo por Coberturas</t>
  </si>
  <si>
    <t xml:space="preserve">                      Apoyos Financieros</t>
  </si>
  <si>
    <t xml:space="preserve">               Otros Gastos y Pérdidas Extraordinarias</t>
  </si>
  <si>
    <t xml:space="preserve">                      Estimaciones, Depreciaciones, Deterioros, Obsolencia y Amortizaciones</t>
  </si>
  <si>
    <t xml:space="preserve">                      Provisiones</t>
  </si>
  <si>
    <t xml:space="preserve">                      Disminución de Inventarios</t>
  </si>
  <si>
    <t xml:space="preserve">                      Aumento por Insuficiencia de Estimaciones por Pérdida o Deterioro u Obsolescencia</t>
  </si>
  <si>
    <t xml:space="preserve">                      Aumento por Insuficiencia de Provisiones</t>
  </si>
  <si>
    <t xml:space="preserve">                      Otros Gastos</t>
  </si>
  <si>
    <t xml:space="preserve">               Inversión Pública</t>
  </si>
  <si>
    <t xml:space="preserve">                      Inversión Pública No Capitalizable</t>
  </si>
  <si>
    <t xml:space="preserve">    Total Gastos y Otras Pérdidas</t>
  </si>
  <si>
    <t xml:space="preserve"> Resultado del Ejercicio (Ahorro / Desahorro)</t>
  </si>
  <si>
    <t>GOBIERNO DEL ESTADO DE YUCATAN</t>
  </si>
  <si>
    <t>Al 30 de septiembre de 2020</t>
  </si>
  <si>
    <t xml:space="preserve"> PODER EJECUTIVO</t>
  </si>
  <si>
    <t>Del  1o.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</si>
</sst>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  <font>
      <b/>
      <sz val="9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3" xfId="0" applyNumberFormat="1" applyFont="1" applyBorder="1" applyAlignment="1">
      <alignment horizontal="right" wrapText="1"/>
    </xf>
    <xf numFmtId="164" fontId="2" fillId="0" borderId="9" xfId="0" applyNumberFormat="1" applyFont="1" applyBorder="1" applyAlignment="1">
      <alignment horizontal="right" wrapText="1"/>
    </xf>
    <xf numFmtId="0" fontId="4" fillId="0" borderId="1" xfId="0" applyFont="1" applyBorder="1"/>
    <xf numFmtId="164" fontId="4" fillId="0" borderId="0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0" fontId="2" fillId="0" borderId="1" xfId="0" applyFont="1" applyBorder="1"/>
    <xf numFmtId="164" fontId="2" fillId="0" borderId="0" xfId="0" applyNumberFormat="1" applyFont="1" applyBorder="1" applyAlignment="1">
      <alignment horizontal="right" wrapText="1"/>
    </xf>
    <xf numFmtId="164" fontId="2" fillId="0" borderId="10" xfId="0" applyNumberFormat="1" applyFont="1" applyBorder="1" applyAlignment="1">
      <alignment horizontal="right" wrapText="1"/>
    </xf>
    <xf numFmtId="0" fontId="2" fillId="0" borderId="7" xfId="0" applyFont="1" applyBorder="1"/>
    <xf numFmtId="164" fontId="2" fillId="0" borderId="8" xfId="0" applyNumberFormat="1" applyFont="1" applyBorder="1" applyAlignment="1">
      <alignment horizontal="right" wrapText="1"/>
    </xf>
    <xf numFmtId="164" fontId="2" fillId="0" borderId="11" xfId="0" applyNumberFormat="1" applyFont="1" applyBorder="1" applyAlignment="1">
      <alignment horizontal="right" wrapText="1"/>
    </xf>
    <xf numFmtId="0" fontId="4" fillId="0" borderId="0" xfId="0" applyFont="1"/>
    <xf numFmtId="0" fontId="2" fillId="0" borderId="3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8" xfId="0" applyNumberFormat="1" applyFont="1" applyBorder="1" applyAlignment="1">
      <alignment horizontal="right" wrapText="1"/>
    </xf>
    <xf numFmtId="164" fontId="4" fillId="0" borderId="11" xfId="0" applyNumberFormat="1" applyFont="1" applyBorder="1" applyAlignment="1">
      <alignment horizontal="right" wrapText="1"/>
    </xf>
    <xf numFmtId="0" fontId="2" fillId="0" borderId="8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/>
    <xf numFmtId="164" fontId="4" fillId="0" borderId="10" xfId="0" applyNumberFormat="1" applyFont="1" applyFill="1" applyBorder="1" applyAlignment="1">
      <alignment horizontal="right" wrapText="1"/>
    </xf>
    <xf numFmtId="164" fontId="4" fillId="0" borderId="12" xfId="0" applyNumberFormat="1" applyFont="1" applyFill="1" applyBorder="1" applyAlignment="1">
      <alignment horizontal="right" wrapText="1"/>
    </xf>
    <xf numFmtId="164" fontId="2" fillId="0" borderId="10" xfId="0" applyNumberFormat="1" applyFont="1" applyFill="1" applyBorder="1" applyAlignment="1">
      <alignment horizontal="right" wrapText="1"/>
    </xf>
    <xf numFmtId="164" fontId="2" fillId="0" borderId="12" xfId="0" applyNumberFormat="1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0" borderId="12" xfId="0" applyFont="1" applyBorder="1"/>
    <xf numFmtId="0" fontId="2" fillId="0" borderId="12" xfId="0" applyFont="1" applyBorder="1"/>
    <xf numFmtId="0" fontId="2" fillId="0" borderId="15" xfId="0" applyFont="1" applyBorder="1"/>
    <xf numFmtId="164" fontId="2" fillId="0" borderId="14" xfId="0" applyNumberFormat="1" applyFont="1" applyBorder="1" applyAlignment="1">
      <alignment horizontal="right" wrapText="1"/>
    </xf>
    <xf numFmtId="164" fontId="2" fillId="0" borderId="12" xfId="0" applyNumberFormat="1" applyFont="1" applyBorder="1" applyAlignment="1">
      <alignment horizontal="right" wrapText="1"/>
    </xf>
    <xf numFmtId="164" fontId="4" fillId="0" borderId="12" xfId="0" applyNumberFormat="1" applyFont="1" applyBorder="1" applyAlignment="1">
      <alignment horizontal="right" wrapText="1"/>
    </xf>
    <xf numFmtId="164" fontId="2" fillId="0" borderId="15" xfId="0" applyNumberFormat="1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0" fillId="0" borderId="0" xfId="0" applyNumberFormat="1"/>
    <xf numFmtId="164" fontId="2" fillId="0" borderId="10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12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4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1724025</xdr:colOff>
      <xdr:row>1</xdr:row>
      <xdr:rowOff>38100</xdr:rowOff>
    </xdr:from>
    <xdr:to>
      <xdr:col>0</xdr:col>
      <xdr:colOff>2486025</xdr:colOff>
      <xdr:row>5</xdr:row>
      <xdr:rowOff>38100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025" y="228600"/>
          <a:ext cx="762000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142875</xdr:rowOff>
    </xdr:from>
    <xdr:to>
      <xdr:col>0</xdr:col>
      <xdr:colOff>1733550</xdr:colOff>
      <xdr:row>4</xdr:row>
      <xdr:rowOff>142875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142875"/>
          <a:ext cx="76200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133350</xdr:rowOff>
    </xdr:from>
    <xdr:to>
      <xdr:col>0</xdr:col>
      <xdr:colOff>1104900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333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133350</xdr:rowOff>
    </xdr:from>
    <xdr:to>
      <xdr:col>0</xdr:col>
      <xdr:colOff>1104900</xdr:colOff>
      <xdr:row>4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333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133350</xdr:rowOff>
    </xdr:from>
    <xdr:to>
      <xdr:col>0</xdr:col>
      <xdr:colOff>1104900</xdr:colOff>
      <xdr:row>4</xdr:row>
      <xdr:rowOff>133350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333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133350</xdr:rowOff>
    </xdr:from>
    <xdr:to>
      <xdr:col>0</xdr:col>
      <xdr:colOff>1104900</xdr:colOff>
      <xdr:row>4</xdr:row>
      <xdr:rowOff>133350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33350"/>
          <a:ext cx="762000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0</xdr:col>
      <xdr:colOff>942975</xdr:colOff>
      <xdr:row>4</xdr:row>
      <xdr:rowOff>85725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5725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85725</xdr:rowOff>
    </xdr:from>
    <xdr:to>
      <xdr:col>0</xdr:col>
      <xdr:colOff>942975</xdr:colOff>
      <xdr:row>4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5725"/>
          <a:ext cx="762000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1</xdr:row>
      <xdr:rowOff>28575</xdr:rowOff>
    </xdr:from>
    <xdr:to>
      <xdr:col>0</xdr:col>
      <xdr:colOff>1733550</xdr:colOff>
      <xdr:row>5</xdr:row>
      <xdr:rowOff>28575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219075"/>
          <a:ext cx="762000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104775</xdr:rowOff>
    </xdr:from>
    <xdr:to>
      <xdr:col>0</xdr:col>
      <xdr:colOff>981075</xdr:colOff>
      <xdr:row>4</xdr:row>
      <xdr:rowOff>104775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04775"/>
          <a:ext cx="762000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0</xdr:col>
      <xdr:colOff>933450</xdr:colOff>
      <xdr:row>4</xdr:row>
      <xdr:rowOff>57150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7150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64.7109375" customWidth="1"/>
    <col min="2" max="2" width="16.7109375" customWidth="1"/>
    <col min="3" max="3" width="17.7109375" customWidth="1"/>
    <col min="4" max="4" width="64.7109375" customWidth="1"/>
    <col min="5" max="5" width="15.7109375" customWidth="1"/>
    <col min="6" max="6" width="17.42578125" customWidth="1"/>
    <col min="7" max="12" width="15.7109375" customWidth="1"/>
  </cols>
  <sheetData>
    <row r="1" spans="1:12" x14ac:dyDescent="0.25">
      <c r="A1" s="56" t="s">
        <v>244</v>
      </c>
      <c r="B1" s="56"/>
      <c r="C1" s="56"/>
      <c r="D1" s="56"/>
      <c r="E1" s="56"/>
      <c r="F1" s="56"/>
      <c r="G1" s="1"/>
      <c r="H1" s="1"/>
      <c r="I1" s="1"/>
      <c r="J1" s="1"/>
      <c r="K1" s="1"/>
      <c r="L1" s="1"/>
    </row>
    <row r="2" spans="1:12" x14ac:dyDescent="0.25">
      <c r="A2" s="57" t="s">
        <v>3</v>
      </c>
      <c r="B2" s="57"/>
      <c r="C2" s="57"/>
      <c r="D2" s="57"/>
      <c r="E2" s="57"/>
      <c r="F2" s="57"/>
      <c r="G2" s="1"/>
      <c r="H2" s="1"/>
      <c r="I2" s="1"/>
      <c r="J2" s="1"/>
      <c r="K2" s="1"/>
      <c r="L2" s="1"/>
    </row>
    <row r="3" spans="1:12" x14ac:dyDescent="0.25">
      <c r="A3" s="58" t="s">
        <v>0</v>
      </c>
      <c r="B3" s="58"/>
      <c r="C3" s="58"/>
      <c r="D3" s="58"/>
      <c r="E3" s="58"/>
      <c r="F3" s="58"/>
      <c r="G3" s="1"/>
      <c r="H3" s="1"/>
      <c r="I3" s="1"/>
      <c r="J3" s="1"/>
      <c r="K3" s="1"/>
      <c r="L3" s="1"/>
    </row>
    <row r="4" spans="1:12" x14ac:dyDescent="0.25">
      <c r="A4" s="58" t="s">
        <v>152</v>
      </c>
      <c r="B4" s="58"/>
      <c r="C4" s="58"/>
      <c r="D4" s="58"/>
      <c r="E4" s="58"/>
      <c r="F4" s="58"/>
      <c r="G4" s="1"/>
      <c r="H4" s="1"/>
      <c r="I4" s="1"/>
      <c r="J4" s="1"/>
      <c r="K4" s="1"/>
      <c r="L4" s="1"/>
    </row>
    <row r="5" spans="1:12" x14ac:dyDescent="0.25">
      <c r="A5" s="58" t="s">
        <v>245</v>
      </c>
      <c r="B5" s="58"/>
      <c r="C5" s="58"/>
      <c r="D5" s="58"/>
      <c r="E5" s="58"/>
      <c r="F5" s="58"/>
      <c r="G5" s="1"/>
      <c r="H5" s="1"/>
      <c r="I5" s="1"/>
      <c r="J5" s="1"/>
      <c r="K5" s="1"/>
      <c r="L5" s="1"/>
    </row>
    <row r="6" spans="1:12" x14ac:dyDescent="0.25">
      <c r="A6" s="59" t="s">
        <v>2</v>
      </c>
      <c r="B6" s="59"/>
      <c r="C6" s="59"/>
      <c r="D6" s="59"/>
      <c r="E6" s="59"/>
      <c r="F6" s="59"/>
      <c r="G6" s="1"/>
      <c r="H6" s="1"/>
      <c r="I6" s="1"/>
      <c r="J6" s="1"/>
      <c r="K6" s="1"/>
      <c r="L6" s="1"/>
    </row>
    <row r="7" spans="1:12" x14ac:dyDescent="0.25">
      <c r="A7" s="2" t="s">
        <v>4</v>
      </c>
      <c r="B7" s="3">
        <v>2020</v>
      </c>
      <c r="C7" s="3">
        <v>2019</v>
      </c>
      <c r="D7" s="3" t="s">
        <v>4</v>
      </c>
      <c r="E7" s="3">
        <v>2020</v>
      </c>
      <c r="F7" s="4">
        <v>2019</v>
      </c>
      <c r="G7" s="1"/>
      <c r="H7" s="1"/>
      <c r="I7" s="1"/>
      <c r="J7" s="1"/>
      <c r="K7" s="1"/>
      <c r="L7" s="1"/>
    </row>
    <row r="8" spans="1:12" x14ac:dyDescent="0.25">
      <c r="A8" s="5" t="s">
        <v>153</v>
      </c>
      <c r="B8" s="18"/>
      <c r="C8" s="18"/>
      <c r="D8" s="18" t="s">
        <v>154</v>
      </c>
      <c r="E8" s="18"/>
      <c r="F8" s="19"/>
    </row>
    <row r="9" spans="1:12" x14ac:dyDescent="0.25">
      <c r="A9" s="11" t="s">
        <v>155</v>
      </c>
      <c r="B9" s="20"/>
      <c r="C9" s="20"/>
      <c r="D9" s="20" t="s">
        <v>156</v>
      </c>
      <c r="E9" s="20"/>
      <c r="F9" s="21"/>
    </row>
    <row r="10" spans="1:12" x14ac:dyDescent="0.25">
      <c r="A10" s="8" t="s">
        <v>157</v>
      </c>
      <c r="B10" s="9">
        <v>1827523845.99</v>
      </c>
      <c r="C10" s="9">
        <v>2779292044</v>
      </c>
      <c r="D10" s="22" t="s">
        <v>158</v>
      </c>
      <c r="E10" s="9">
        <v>1622830417.1500001</v>
      </c>
      <c r="F10" s="10">
        <v>1375101997.9200001</v>
      </c>
    </row>
    <row r="11" spans="1:12" x14ac:dyDescent="0.25">
      <c r="A11" s="8" t="s">
        <v>159</v>
      </c>
      <c r="B11" s="9">
        <v>439062303.92000002</v>
      </c>
      <c r="C11" s="9">
        <v>336066506.13</v>
      </c>
      <c r="D11" s="22" t="s">
        <v>160</v>
      </c>
      <c r="E11" s="9">
        <v>685000000</v>
      </c>
      <c r="F11" s="10">
        <v>168708270.44</v>
      </c>
    </row>
    <row r="12" spans="1:12" x14ac:dyDescent="0.25">
      <c r="A12" s="8" t="s">
        <v>161</v>
      </c>
      <c r="B12" s="9">
        <v>0</v>
      </c>
      <c r="C12" s="9">
        <v>0</v>
      </c>
      <c r="D12" s="22" t="s">
        <v>162</v>
      </c>
      <c r="E12" s="9">
        <v>41804011.490000002</v>
      </c>
      <c r="F12" s="10">
        <v>32104975.850000001</v>
      </c>
    </row>
    <row r="13" spans="1:12" x14ac:dyDescent="0.25">
      <c r="A13" s="8" t="s">
        <v>163</v>
      </c>
      <c r="B13" s="9">
        <v>0</v>
      </c>
      <c r="C13" s="9">
        <v>0</v>
      </c>
      <c r="D13" s="22" t="s">
        <v>164</v>
      </c>
      <c r="E13" s="9">
        <v>0</v>
      </c>
      <c r="F13" s="10">
        <v>0</v>
      </c>
    </row>
    <row r="14" spans="1:12" x14ac:dyDescent="0.25">
      <c r="A14" s="8" t="s">
        <v>165</v>
      </c>
      <c r="B14" s="9">
        <v>0</v>
      </c>
      <c r="C14" s="9">
        <v>0</v>
      </c>
      <c r="D14" s="22" t="s">
        <v>166</v>
      </c>
      <c r="E14" s="9">
        <v>0</v>
      </c>
      <c r="F14" s="10">
        <v>0</v>
      </c>
    </row>
    <row r="15" spans="1:12" x14ac:dyDescent="0.25">
      <c r="A15" s="8" t="s">
        <v>167</v>
      </c>
      <c r="B15" s="9">
        <v>0</v>
      </c>
      <c r="C15" s="9">
        <v>0</v>
      </c>
      <c r="D15" s="22" t="s">
        <v>168</v>
      </c>
      <c r="E15" s="9">
        <v>62423685.780000001</v>
      </c>
      <c r="F15" s="10">
        <v>62710556.710000001</v>
      </c>
    </row>
    <row r="16" spans="1:12" x14ac:dyDescent="0.25">
      <c r="A16" s="8" t="s">
        <v>169</v>
      </c>
      <c r="B16" s="9">
        <v>5194397.43</v>
      </c>
      <c r="C16" s="9">
        <v>4538838.2300000004</v>
      </c>
      <c r="D16" s="22" t="s">
        <v>170</v>
      </c>
      <c r="E16" s="9">
        <v>0</v>
      </c>
      <c r="F16" s="10">
        <v>0</v>
      </c>
    </row>
    <row r="17" spans="1:6" x14ac:dyDescent="0.25">
      <c r="A17" s="11" t="s">
        <v>171</v>
      </c>
      <c r="B17" s="12">
        <v>2271780547.3400002</v>
      </c>
      <c r="C17" s="12">
        <v>3119897388.3600001</v>
      </c>
      <c r="D17" s="22" t="s">
        <v>172</v>
      </c>
      <c r="E17" s="9">
        <v>84247905.379999995</v>
      </c>
      <c r="F17" s="10">
        <v>74542924.840000004</v>
      </c>
    </row>
    <row r="18" spans="1:6" x14ac:dyDescent="0.25">
      <c r="A18" s="11" t="s">
        <v>173</v>
      </c>
      <c r="B18" s="20"/>
      <c r="C18" s="20"/>
      <c r="D18" s="20" t="s">
        <v>174</v>
      </c>
      <c r="E18" s="12">
        <v>2496306019.8000002</v>
      </c>
      <c r="F18" s="13">
        <v>1713168725.76</v>
      </c>
    </row>
    <row r="19" spans="1:6" x14ac:dyDescent="0.25">
      <c r="A19" s="8" t="s">
        <v>175</v>
      </c>
      <c r="B19" s="9">
        <v>1549496445.76</v>
      </c>
      <c r="C19" s="9">
        <v>1369230249.49</v>
      </c>
      <c r="D19" s="20" t="s">
        <v>176</v>
      </c>
      <c r="E19" s="20"/>
      <c r="F19" s="21"/>
    </row>
    <row r="20" spans="1:6" x14ac:dyDescent="0.25">
      <c r="A20" s="8" t="s">
        <v>177</v>
      </c>
      <c r="B20" s="9">
        <v>41892433</v>
      </c>
      <c r="C20" s="9">
        <v>1000000</v>
      </c>
      <c r="D20" s="22" t="s">
        <v>178</v>
      </c>
      <c r="E20" s="9">
        <v>0</v>
      </c>
      <c r="F20" s="10">
        <v>0</v>
      </c>
    </row>
    <row r="21" spans="1:6" x14ac:dyDescent="0.25">
      <c r="A21" s="8" t="s">
        <v>109</v>
      </c>
      <c r="B21" s="9">
        <v>9400782712.7700005</v>
      </c>
      <c r="C21" s="9">
        <v>5794747890.8199997</v>
      </c>
      <c r="D21" s="22" t="s">
        <v>179</v>
      </c>
      <c r="E21" s="9">
        <v>0</v>
      </c>
      <c r="F21" s="10">
        <v>0</v>
      </c>
    </row>
    <row r="22" spans="1:6" x14ac:dyDescent="0.25">
      <c r="A22" s="8" t="s">
        <v>111</v>
      </c>
      <c r="B22" s="9">
        <v>3191559702.1999998</v>
      </c>
      <c r="C22" s="9">
        <v>2993033588.0599999</v>
      </c>
      <c r="D22" s="22" t="s">
        <v>180</v>
      </c>
      <c r="E22" s="9">
        <v>4777389202.3199997</v>
      </c>
      <c r="F22" s="10">
        <v>3806891395.6100001</v>
      </c>
    </row>
    <row r="23" spans="1:6" x14ac:dyDescent="0.25">
      <c r="A23" s="8" t="s">
        <v>181</v>
      </c>
      <c r="B23" s="9">
        <v>152752027.65000001</v>
      </c>
      <c r="C23" s="9">
        <v>150188107.02000001</v>
      </c>
      <c r="D23" s="22" t="s">
        <v>182</v>
      </c>
      <c r="E23" s="9">
        <v>0</v>
      </c>
      <c r="F23" s="10">
        <v>0</v>
      </c>
    </row>
    <row r="24" spans="1:6" x14ac:dyDescent="0.25">
      <c r="A24" s="8" t="s">
        <v>183</v>
      </c>
      <c r="B24" s="9">
        <v>-2700450540.8699999</v>
      </c>
      <c r="C24" s="9">
        <v>-1779054682.1700001</v>
      </c>
      <c r="D24" s="22" t="s">
        <v>184</v>
      </c>
      <c r="E24" s="9">
        <v>0</v>
      </c>
      <c r="F24" s="10">
        <v>0</v>
      </c>
    </row>
    <row r="25" spans="1:6" x14ac:dyDescent="0.25">
      <c r="A25" s="8" t="s">
        <v>185</v>
      </c>
      <c r="B25" s="9">
        <v>347775.73</v>
      </c>
      <c r="C25" s="9">
        <v>262161.34999999998</v>
      </c>
      <c r="D25" s="22" t="s">
        <v>186</v>
      </c>
      <c r="E25" s="9">
        <v>0</v>
      </c>
      <c r="F25" s="10">
        <v>0</v>
      </c>
    </row>
    <row r="26" spans="1:6" x14ac:dyDescent="0.25">
      <c r="A26" s="8" t="s">
        <v>187</v>
      </c>
      <c r="B26" s="9">
        <v>0</v>
      </c>
      <c r="C26" s="9">
        <v>0</v>
      </c>
      <c r="D26" s="20" t="s">
        <v>188</v>
      </c>
      <c r="E26" s="12">
        <v>4777389202.3199997</v>
      </c>
      <c r="F26" s="13">
        <v>3806891395.6100001</v>
      </c>
    </row>
    <row r="27" spans="1:6" x14ac:dyDescent="0.25">
      <c r="A27" s="8" t="s">
        <v>189</v>
      </c>
      <c r="B27" s="9">
        <v>0</v>
      </c>
      <c r="C27" s="9">
        <v>787.5</v>
      </c>
      <c r="D27" s="20" t="s">
        <v>190</v>
      </c>
      <c r="E27" s="12">
        <v>7273695222.1199999</v>
      </c>
      <c r="F27" s="13">
        <v>5520060121.3699999</v>
      </c>
    </row>
    <row r="28" spans="1:6" x14ac:dyDescent="0.25">
      <c r="A28" s="11" t="s">
        <v>191</v>
      </c>
      <c r="B28" s="12">
        <v>11636380556.24</v>
      </c>
      <c r="C28" s="12">
        <v>8529408102.0699997</v>
      </c>
      <c r="D28" s="20" t="s">
        <v>192</v>
      </c>
      <c r="E28" s="20"/>
      <c r="F28" s="21"/>
    </row>
    <row r="29" spans="1:6" x14ac:dyDescent="0.25">
      <c r="A29" s="11" t="s">
        <v>193</v>
      </c>
      <c r="B29" s="12">
        <v>13908161103.58</v>
      </c>
      <c r="C29" s="12">
        <v>11649305490.43</v>
      </c>
      <c r="D29" s="20" t="s">
        <v>194</v>
      </c>
      <c r="E29" s="12">
        <v>4446676375.2200003</v>
      </c>
      <c r="F29" s="13">
        <v>3861068980.4400001</v>
      </c>
    </row>
    <row r="30" spans="1:6" x14ac:dyDescent="0.25">
      <c r="A30" s="8"/>
      <c r="B30" s="22"/>
      <c r="C30" s="22"/>
      <c r="D30" s="22" t="s">
        <v>195</v>
      </c>
      <c r="E30" s="9">
        <v>790828509.66999996</v>
      </c>
      <c r="F30" s="10">
        <v>790828509.66999996</v>
      </c>
    </row>
    <row r="31" spans="1:6" x14ac:dyDescent="0.25">
      <c r="A31" s="8"/>
      <c r="B31" s="22"/>
      <c r="C31" s="22"/>
      <c r="D31" s="22" t="s">
        <v>196</v>
      </c>
      <c r="E31" s="9">
        <v>346628098.69999999</v>
      </c>
      <c r="F31" s="10">
        <v>330250005.81999999</v>
      </c>
    </row>
    <row r="32" spans="1:6" x14ac:dyDescent="0.25">
      <c r="A32" s="8"/>
      <c r="B32" s="22"/>
      <c r="C32" s="22"/>
      <c r="D32" s="22" t="s">
        <v>197</v>
      </c>
      <c r="E32" s="9">
        <v>3309219766.8499999</v>
      </c>
      <c r="F32" s="10">
        <v>2739990464.9499998</v>
      </c>
    </row>
    <row r="33" spans="1:6" x14ac:dyDescent="0.25">
      <c r="A33" s="8"/>
      <c r="B33" s="22"/>
      <c r="C33" s="22"/>
      <c r="D33" s="20" t="s">
        <v>198</v>
      </c>
      <c r="E33" s="12">
        <v>2187789506.2399998</v>
      </c>
      <c r="F33" s="13">
        <v>2268176388.6199999</v>
      </c>
    </row>
    <row r="34" spans="1:6" x14ac:dyDescent="0.25">
      <c r="A34" s="8"/>
      <c r="B34" s="22"/>
      <c r="C34" s="22"/>
      <c r="D34" s="22" t="s">
        <v>199</v>
      </c>
      <c r="E34" s="9">
        <v>-425705978.16000003</v>
      </c>
      <c r="F34" s="10">
        <v>1713090670.3900001</v>
      </c>
    </row>
    <row r="35" spans="1:6" x14ac:dyDescent="0.25">
      <c r="A35" s="8"/>
      <c r="B35" s="22"/>
      <c r="C35" s="22"/>
      <c r="D35" s="22" t="s">
        <v>200</v>
      </c>
      <c r="E35" s="9">
        <v>1204339518.8099999</v>
      </c>
      <c r="F35" s="10">
        <v>1120961788.96</v>
      </c>
    </row>
    <row r="36" spans="1:6" x14ac:dyDescent="0.25">
      <c r="A36" s="8"/>
      <c r="B36" s="22"/>
      <c r="C36" s="22"/>
      <c r="D36" s="22" t="s">
        <v>201</v>
      </c>
      <c r="E36" s="9">
        <v>2895758532.75</v>
      </c>
      <c r="F36" s="10">
        <v>2895758532.75</v>
      </c>
    </row>
    <row r="37" spans="1:6" x14ac:dyDescent="0.25">
      <c r="A37" s="8"/>
      <c r="B37" s="22"/>
      <c r="C37" s="22"/>
      <c r="D37" s="22" t="s">
        <v>202</v>
      </c>
      <c r="E37" s="9">
        <v>0</v>
      </c>
      <c r="F37" s="10">
        <v>0</v>
      </c>
    </row>
    <row r="38" spans="1:6" x14ac:dyDescent="0.25">
      <c r="A38" s="8"/>
      <c r="B38" s="22"/>
      <c r="C38" s="22"/>
      <c r="D38" s="22" t="s">
        <v>203</v>
      </c>
      <c r="E38" s="9">
        <v>-1486602567.1600001</v>
      </c>
      <c r="F38" s="10">
        <v>-3461634603.48</v>
      </c>
    </row>
    <row r="39" spans="1:6" x14ac:dyDescent="0.25">
      <c r="A39" s="8"/>
      <c r="B39" s="22"/>
      <c r="C39" s="22"/>
      <c r="D39" s="20" t="s">
        <v>204</v>
      </c>
      <c r="E39" s="12">
        <v>0</v>
      </c>
      <c r="F39" s="13">
        <v>0</v>
      </c>
    </row>
    <row r="40" spans="1:6" x14ac:dyDescent="0.25">
      <c r="A40" s="8"/>
      <c r="B40" s="22"/>
      <c r="C40" s="22"/>
      <c r="D40" s="22" t="s">
        <v>205</v>
      </c>
      <c r="E40" s="9">
        <v>0</v>
      </c>
      <c r="F40" s="10">
        <v>0</v>
      </c>
    </row>
    <row r="41" spans="1:6" x14ac:dyDescent="0.25">
      <c r="A41" s="8"/>
      <c r="B41" s="22"/>
      <c r="C41" s="22"/>
      <c r="D41" s="22" t="s">
        <v>206</v>
      </c>
      <c r="E41" s="9">
        <v>0</v>
      </c>
      <c r="F41" s="10">
        <v>0</v>
      </c>
    </row>
    <row r="42" spans="1:6" x14ac:dyDescent="0.25">
      <c r="A42" s="8"/>
      <c r="B42" s="22"/>
      <c r="C42" s="22"/>
      <c r="D42" s="20" t="s">
        <v>207</v>
      </c>
      <c r="E42" s="12">
        <v>6634465881.46</v>
      </c>
      <c r="F42" s="13">
        <v>6129245369.0600004</v>
      </c>
    </row>
    <row r="43" spans="1:6" x14ac:dyDescent="0.25">
      <c r="A43" s="23"/>
      <c r="B43" s="24"/>
      <c r="C43" s="24"/>
      <c r="D43" s="27" t="s">
        <v>208</v>
      </c>
      <c r="E43" s="15">
        <v>13908161103.58</v>
      </c>
      <c r="F43" s="16">
        <v>11649305490.43</v>
      </c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6" spans="1:6" x14ac:dyDescent="0.25">
      <c r="A46" s="17" t="s">
        <v>29</v>
      </c>
      <c r="B46" s="17"/>
      <c r="C46" s="17"/>
      <c r="D46" s="17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17"/>
      <c r="C52" s="17"/>
      <c r="D52" s="17"/>
      <c r="E52" s="17"/>
      <c r="F52" s="17"/>
    </row>
    <row r="53" spans="1:6" x14ac:dyDescent="0.25">
      <c r="A53" s="17"/>
      <c r="B53" s="17"/>
      <c r="C53" s="17"/>
      <c r="D53" s="17"/>
      <c r="E53" s="17"/>
      <c r="F53" s="17"/>
    </row>
  </sheetData>
  <mergeCells count="6">
    <mergeCell ref="A6:F6"/>
    <mergeCell ref="A1:F1"/>
    <mergeCell ref="A2:F2"/>
    <mergeCell ref="A3:F3"/>
    <mergeCell ref="A4:F4"/>
    <mergeCell ref="A5:F5"/>
  </mergeCells>
  <printOptions horizontalCentered="1" verticalCentered="1"/>
  <pageMargins left="0.78740157479861106" right="0.78740157479861106" top="1.3779527559" bottom="1.1811023621999999" header="0.39370078739861109" footer="0.39370078739861109"/>
  <pageSetup scale="6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49" workbookViewId="0">
      <selection activeCell="D14" sqref="D14"/>
    </sheetView>
  </sheetViews>
  <sheetFormatPr baseColWidth="10" defaultRowHeight="15" x14ac:dyDescent="0.25"/>
  <cols>
    <col min="1" max="1" width="64.7109375" customWidth="1"/>
    <col min="2" max="2" width="15.7109375" customWidth="1"/>
    <col min="3" max="3" width="18" customWidth="1"/>
    <col min="4" max="9" width="15.7109375" customWidth="1"/>
  </cols>
  <sheetData>
    <row r="1" spans="1:9" x14ac:dyDescent="0.25">
      <c r="A1" s="60" t="s">
        <v>244</v>
      </c>
      <c r="B1" s="60"/>
      <c r="C1" s="60"/>
      <c r="D1" s="1"/>
      <c r="E1" s="1"/>
      <c r="F1" s="1"/>
      <c r="G1" s="1"/>
      <c r="H1" s="1"/>
      <c r="I1" s="1"/>
    </row>
    <row r="2" spans="1:9" x14ac:dyDescent="0.25">
      <c r="A2" s="61" t="s">
        <v>246</v>
      </c>
      <c r="B2" s="61"/>
      <c r="C2" s="61"/>
      <c r="D2" s="1"/>
      <c r="E2" s="1"/>
      <c r="F2" s="1"/>
      <c r="G2" s="1"/>
      <c r="H2" s="1"/>
      <c r="I2" s="1"/>
    </row>
    <row r="3" spans="1:9" x14ac:dyDescent="0.25">
      <c r="A3" s="61" t="s">
        <v>0</v>
      </c>
      <c r="B3" s="61"/>
      <c r="C3" s="61"/>
      <c r="D3" s="1"/>
      <c r="E3" s="1"/>
      <c r="F3" s="1"/>
      <c r="G3" s="1"/>
      <c r="H3" s="1"/>
      <c r="I3" s="1"/>
    </row>
    <row r="4" spans="1:9" x14ac:dyDescent="0.25">
      <c r="A4" s="61" t="s">
        <v>209</v>
      </c>
      <c r="B4" s="61"/>
      <c r="C4" s="61"/>
      <c r="D4" s="1"/>
      <c r="E4" s="1"/>
      <c r="F4" s="1"/>
      <c r="G4" s="1"/>
      <c r="H4" s="1"/>
      <c r="I4" s="1"/>
    </row>
    <row r="5" spans="1:9" x14ac:dyDescent="0.25">
      <c r="A5" s="58" t="s">
        <v>247</v>
      </c>
      <c r="B5" s="58"/>
      <c r="C5" s="58"/>
      <c r="D5" s="1"/>
      <c r="E5" s="1"/>
      <c r="F5" s="1"/>
      <c r="G5" s="1"/>
      <c r="H5" s="1"/>
      <c r="I5" s="1"/>
    </row>
    <row r="6" spans="1:9" x14ac:dyDescent="0.25">
      <c r="A6" s="59" t="s">
        <v>2</v>
      </c>
      <c r="B6" s="59"/>
      <c r="C6" s="59"/>
      <c r="D6" s="1"/>
      <c r="E6" s="1"/>
      <c r="F6" s="1"/>
      <c r="G6" s="1"/>
      <c r="H6" s="1"/>
      <c r="I6" s="1"/>
    </row>
    <row r="7" spans="1:9" x14ac:dyDescent="0.25">
      <c r="A7" s="2" t="s">
        <v>4</v>
      </c>
      <c r="B7" s="3">
        <v>2020</v>
      </c>
      <c r="C7" s="4">
        <v>2019</v>
      </c>
      <c r="D7" s="1"/>
      <c r="E7" s="1"/>
      <c r="F7" s="1"/>
      <c r="G7" s="1"/>
      <c r="H7" s="1"/>
      <c r="I7" s="1"/>
    </row>
    <row r="8" spans="1:9" x14ac:dyDescent="0.25">
      <c r="A8" s="5" t="s">
        <v>210</v>
      </c>
      <c r="B8" s="18"/>
      <c r="C8" s="19"/>
    </row>
    <row r="9" spans="1:9" x14ac:dyDescent="0.25">
      <c r="A9" s="28" t="s">
        <v>212</v>
      </c>
      <c r="B9" s="12">
        <v>2117701355.95</v>
      </c>
      <c r="C9" s="13">
        <v>2660015976.4499998</v>
      </c>
    </row>
    <row r="10" spans="1:9" x14ac:dyDescent="0.25">
      <c r="A10" s="29" t="s">
        <v>108</v>
      </c>
      <c r="B10" s="9">
        <v>1367056515.75</v>
      </c>
      <c r="C10" s="10">
        <v>1433836965.1400001</v>
      </c>
    </row>
    <row r="11" spans="1:9" x14ac:dyDescent="0.25">
      <c r="A11" s="29" t="s">
        <v>110</v>
      </c>
      <c r="B11" s="9">
        <v>0</v>
      </c>
      <c r="C11" s="10">
        <v>0</v>
      </c>
    </row>
    <row r="12" spans="1:9" x14ac:dyDescent="0.25">
      <c r="A12" s="29" t="s">
        <v>112</v>
      </c>
      <c r="B12" s="9">
        <v>0</v>
      </c>
      <c r="C12" s="10">
        <v>0</v>
      </c>
    </row>
    <row r="13" spans="1:9" x14ac:dyDescent="0.25">
      <c r="A13" s="29" t="s">
        <v>114</v>
      </c>
      <c r="B13" s="9">
        <v>603464931.45000005</v>
      </c>
      <c r="C13" s="10">
        <v>994495238.23000002</v>
      </c>
    </row>
    <row r="14" spans="1:9" x14ac:dyDescent="0.25">
      <c r="A14" s="29" t="s">
        <v>116</v>
      </c>
      <c r="B14" s="9">
        <v>77526964.640000001</v>
      </c>
      <c r="C14" s="10">
        <v>106245075.77</v>
      </c>
    </row>
    <row r="15" spans="1:9" x14ac:dyDescent="0.25">
      <c r="A15" s="29" t="s">
        <v>117</v>
      </c>
      <c r="B15" s="9">
        <v>69652944.109999999</v>
      </c>
      <c r="C15" s="10">
        <v>125438697.31</v>
      </c>
    </row>
    <row r="16" spans="1:9" x14ac:dyDescent="0.25">
      <c r="A16" s="29" t="s">
        <v>118</v>
      </c>
      <c r="B16" s="9">
        <v>0</v>
      </c>
      <c r="C16" s="10">
        <v>0</v>
      </c>
    </row>
    <row r="17" spans="1:3" ht="40.5" x14ac:dyDescent="0.25">
      <c r="A17" s="28" t="s">
        <v>216</v>
      </c>
      <c r="B17" s="12">
        <v>25668967116</v>
      </c>
      <c r="C17" s="13">
        <v>24864586742.27</v>
      </c>
    </row>
    <row r="18" spans="1:3" ht="27" x14ac:dyDescent="0.25">
      <c r="A18" s="29" t="s">
        <v>217</v>
      </c>
      <c r="B18" s="9">
        <v>24112874616</v>
      </c>
      <c r="C18" s="10">
        <v>23379017331.27</v>
      </c>
    </row>
    <row r="19" spans="1:3" ht="27" x14ac:dyDescent="0.25">
      <c r="A19" s="29" t="s">
        <v>122</v>
      </c>
      <c r="B19" s="9">
        <v>1556092500</v>
      </c>
      <c r="C19" s="10">
        <v>1485569411</v>
      </c>
    </row>
    <row r="20" spans="1:3" x14ac:dyDescent="0.25">
      <c r="A20" s="28" t="s">
        <v>218</v>
      </c>
      <c r="B20" s="12">
        <v>0</v>
      </c>
      <c r="C20" s="13">
        <v>565357.9</v>
      </c>
    </row>
    <row r="21" spans="1:3" x14ac:dyDescent="0.25">
      <c r="A21" s="29" t="s">
        <v>219</v>
      </c>
      <c r="B21" s="9">
        <v>0</v>
      </c>
      <c r="C21" s="10">
        <v>565348.77</v>
      </c>
    </row>
    <row r="22" spans="1:3" x14ac:dyDescent="0.25">
      <c r="A22" s="29" t="s">
        <v>220</v>
      </c>
      <c r="B22" s="9">
        <v>0</v>
      </c>
      <c r="C22" s="10">
        <v>0</v>
      </c>
    </row>
    <row r="23" spans="1:3" ht="27" x14ac:dyDescent="0.25">
      <c r="A23" s="29" t="s">
        <v>221</v>
      </c>
      <c r="B23" s="9">
        <v>0</v>
      </c>
      <c r="C23" s="10">
        <v>0</v>
      </c>
    </row>
    <row r="24" spans="1:3" x14ac:dyDescent="0.25">
      <c r="A24" s="29" t="s">
        <v>223</v>
      </c>
      <c r="B24" s="9">
        <v>0</v>
      </c>
      <c r="C24" s="10">
        <v>0</v>
      </c>
    </row>
    <row r="25" spans="1:3" x14ac:dyDescent="0.25">
      <c r="A25" s="29" t="s">
        <v>225</v>
      </c>
      <c r="B25" s="9">
        <v>0</v>
      </c>
      <c r="C25" s="10">
        <v>9.1300000000000008</v>
      </c>
    </row>
    <row r="26" spans="1:3" x14ac:dyDescent="0.25">
      <c r="A26" s="28" t="s">
        <v>226</v>
      </c>
      <c r="B26" s="12">
        <v>27786668471.950001</v>
      </c>
      <c r="C26" s="13">
        <v>27525168076.619999</v>
      </c>
    </row>
    <row r="27" spans="1:3" x14ac:dyDescent="0.25">
      <c r="A27" s="11" t="s">
        <v>211</v>
      </c>
      <c r="B27" s="20"/>
      <c r="C27" s="21"/>
    </row>
    <row r="28" spans="1:3" x14ac:dyDescent="0.25">
      <c r="A28" s="11" t="s">
        <v>213</v>
      </c>
      <c r="B28" s="12">
        <v>10912952331.41</v>
      </c>
      <c r="C28" s="13">
        <v>10094689134.719999</v>
      </c>
    </row>
    <row r="29" spans="1:3" x14ac:dyDescent="0.25">
      <c r="A29" s="8" t="s">
        <v>126</v>
      </c>
      <c r="B29" s="9">
        <v>8583555834.1000004</v>
      </c>
      <c r="C29" s="10">
        <v>8158497181.2600002</v>
      </c>
    </row>
    <row r="30" spans="1:3" x14ac:dyDescent="0.25">
      <c r="A30" s="8" t="s">
        <v>128</v>
      </c>
      <c r="B30" s="9">
        <v>573021485.88999999</v>
      </c>
      <c r="C30" s="10">
        <v>503758191.01999998</v>
      </c>
    </row>
    <row r="31" spans="1:3" x14ac:dyDescent="0.25">
      <c r="A31" s="8" t="s">
        <v>130</v>
      </c>
      <c r="B31" s="9">
        <v>1756375011.4200001</v>
      </c>
      <c r="C31" s="10">
        <v>1432433762.4400001</v>
      </c>
    </row>
    <row r="32" spans="1:3" x14ac:dyDescent="0.25">
      <c r="A32" s="11" t="s">
        <v>214</v>
      </c>
      <c r="B32" s="12">
        <v>11517325294.59</v>
      </c>
      <c r="C32" s="13">
        <v>9963251261.3899994</v>
      </c>
    </row>
    <row r="33" spans="1:3" x14ac:dyDescent="0.25">
      <c r="A33" s="8" t="s">
        <v>132</v>
      </c>
      <c r="B33" s="9">
        <v>9431040458.1200008</v>
      </c>
      <c r="C33" s="10">
        <v>8305538525.3000002</v>
      </c>
    </row>
    <row r="34" spans="1:3" x14ac:dyDescent="0.25">
      <c r="A34" s="8" t="s">
        <v>133</v>
      </c>
      <c r="B34" s="9">
        <v>68042105</v>
      </c>
      <c r="C34" s="10">
        <v>2108750</v>
      </c>
    </row>
    <row r="35" spans="1:3" x14ac:dyDescent="0.25">
      <c r="A35" s="8" t="s">
        <v>215</v>
      </c>
      <c r="B35" s="9">
        <v>957299112.73000002</v>
      </c>
      <c r="C35" s="10">
        <v>614299821.39999998</v>
      </c>
    </row>
    <row r="36" spans="1:3" x14ac:dyDescent="0.25">
      <c r="A36" s="8" t="s">
        <v>136</v>
      </c>
      <c r="B36" s="9">
        <v>392086337.13</v>
      </c>
      <c r="C36" s="10">
        <v>438241427.57999998</v>
      </c>
    </row>
    <row r="37" spans="1:3" x14ac:dyDescent="0.25">
      <c r="A37" s="8" t="s">
        <v>137</v>
      </c>
      <c r="B37" s="9">
        <v>519900491.61000001</v>
      </c>
      <c r="C37" s="10">
        <v>522748094.11000001</v>
      </c>
    </row>
    <row r="38" spans="1:3" x14ac:dyDescent="0.25">
      <c r="A38" s="8" t="s">
        <v>139</v>
      </c>
      <c r="B38" s="9">
        <v>133733328</v>
      </c>
      <c r="C38" s="10">
        <v>23750000</v>
      </c>
    </row>
    <row r="39" spans="1:3" x14ac:dyDescent="0.25">
      <c r="A39" s="8" t="s">
        <v>141</v>
      </c>
      <c r="B39" s="9">
        <v>0</v>
      </c>
      <c r="C39" s="10">
        <v>0</v>
      </c>
    </row>
    <row r="40" spans="1:3" x14ac:dyDescent="0.25">
      <c r="A40" s="8" t="s">
        <v>143</v>
      </c>
      <c r="B40" s="9">
        <v>15223462</v>
      </c>
      <c r="C40" s="10">
        <v>56564643</v>
      </c>
    </row>
    <row r="41" spans="1:3" x14ac:dyDescent="0.25">
      <c r="A41" s="8" t="s">
        <v>145</v>
      </c>
      <c r="B41" s="9">
        <v>0</v>
      </c>
      <c r="C41" s="10">
        <v>0</v>
      </c>
    </row>
    <row r="42" spans="1:3" x14ac:dyDescent="0.25">
      <c r="A42" s="11" t="s">
        <v>222</v>
      </c>
      <c r="B42" s="12">
        <v>5359425723.9799995</v>
      </c>
      <c r="C42" s="13">
        <v>5370626972.8599997</v>
      </c>
    </row>
    <row r="43" spans="1:3" x14ac:dyDescent="0.25">
      <c r="A43" s="8" t="s">
        <v>224</v>
      </c>
      <c r="B43" s="9">
        <v>2595214972.3800001</v>
      </c>
      <c r="C43" s="10">
        <v>2652158439.8400002</v>
      </c>
    </row>
    <row r="44" spans="1:3" x14ac:dyDescent="0.25">
      <c r="A44" s="8" t="s">
        <v>195</v>
      </c>
      <c r="B44" s="9">
        <v>2598432279</v>
      </c>
      <c r="C44" s="10">
        <v>2547624569.6199999</v>
      </c>
    </row>
    <row r="45" spans="1:3" x14ac:dyDescent="0.25">
      <c r="A45" s="8" t="s">
        <v>149</v>
      </c>
      <c r="B45" s="9">
        <v>165778472.59999999</v>
      </c>
      <c r="C45" s="10">
        <v>170843963.40000001</v>
      </c>
    </row>
    <row r="46" spans="1:3" x14ac:dyDescent="0.25">
      <c r="A46" s="11" t="s">
        <v>227</v>
      </c>
      <c r="B46" s="12">
        <v>251219293.22</v>
      </c>
      <c r="C46" s="13">
        <v>258946708.47</v>
      </c>
    </row>
    <row r="47" spans="1:3" x14ac:dyDescent="0.25">
      <c r="A47" s="8" t="s">
        <v>228</v>
      </c>
      <c r="B47" s="9">
        <v>232312722.31999999</v>
      </c>
      <c r="C47" s="10">
        <v>257786461.47</v>
      </c>
    </row>
    <row r="48" spans="1:3" x14ac:dyDescent="0.25">
      <c r="A48" s="8" t="s">
        <v>229</v>
      </c>
      <c r="B48" s="9">
        <v>0</v>
      </c>
      <c r="C48" s="10">
        <v>0</v>
      </c>
    </row>
    <row r="49" spans="1:3" x14ac:dyDescent="0.25">
      <c r="A49" s="8" t="s">
        <v>230</v>
      </c>
      <c r="B49" s="9">
        <v>8250244.7999999998</v>
      </c>
      <c r="C49" s="10">
        <v>0</v>
      </c>
    </row>
    <row r="50" spans="1:3" x14ac:dyDescent="0.25">
      <c r="A50" s="8" t="s">
        <v>231</v>
      </c>
      <c r="B50" s="9">
        <v>10656326.1</v>
      </c>
      <c r="C50" s="10">
        <v>1160247</v>
      </c>
    </row>
    <row r="51" spans="1:3" x14ac:dyDescent="0.25">
      <c r="A51" s="8" t="s">
        <v>232</v>
      </c>
      <c r="B51" s="9">
        <v>0</v>
      </c>
      <c r="C51" s="10">
        <v>0</v>
      </c>
    </row>
    <row r="52" spans="1:3" x14ac:dyDescent="0.25">
      <c r="A52" s="11" t="s">
        <v>233</v>
      </c>
      <c r="B52" s="12">
        <v>171451806.91</v>
      </c>
      <c r="C52" s="13">
        <v>124563328.79000001</v>
      </c>
    </row>
    <row r="53" spans="1:3" x14ac:dyDescent="0.25">
      <c r="A53" s="8" t="s">
        <v>234</v>
      </c>
      <c r="B53" s="9">
        <v>168424921.34999999</v>
      </c>
      <c r="C53" s="10">
        <v>112510937.44</v>
      </c>
    </row>
    <row r="54" spans="1:3" x14ac:dyDescent="0.25">
      <c r="A54" s="8" t="s">
        <v>235</v>
      </c>
      <c r="B54" s="9">
        <v>3024417.01</v>
      </c>
      <c r="C54" s="10">
        <v>10000000</v>
      </c>
    </row>
    <row r="55" spans="1:3" x14ac:dyDescent="0.25">
      <c r="A55" s="8" t="s">
        <v>236</v>
      </c>
      <c r="B55" s="9">
        <v>0</v>
      </c>
      <c r="C55" s="10">
        <v>0</v>
      </c>
    </row>
    <row r="56" spans="1:3" x14ac:dyDescent="0.25">
      <c r="A56" s="8" t="s">
        <v>237</v>
      </c>
      <c r="B56" s="9">
        <v>0</v>
      </c>
      <c r="C56" s="10">
        <v>0</v>
      </c>
    </row>
    <row r="57" spans="1:3" x14ac:dyDescent="0.25">
      <c r="A57" s="8" t="s">
        <v>238</v>
      </c>
      <c r="B57" s="9">
        <v>0</v>
      </c>
      <c r="C57" s="10">
        <v>0</v>
      </c>
    </row>
    <row r="58" spans="1:3" x14ac:dyDescent="0.25">
      <c r="A58" s="8" t="s">
        <v>239</v>
      </c>
      <c r="B58" s="9">
        <v>2468.5500000000002</v>
      </c>
      <c r="C58" s="10">
        <v>2052391.35</v>
      </c>
    </row>
    <row r="59" spans="1:3" x14ac:dyDescent="0.25">
      <c r="A59" s="11" t="s">
        <v>240</v>
      </c>
      <c r="B59" s="12">
        <v>0</v>
      </c>
      <c r="C59" s="13">
        <v>0</v>
      </c>
    </row>
    <row r="60" spans="1:3" x14ac:dyDescent="0.25">
      <c r="A60" s="8" t="s">
        <v>241</v>
      </c>
      <c r="B60" s="9">
        <v>0</v>
      </c>
      <c r="C60" s="10">
        <v>0</v>
      </c>
    </row>
    <row r="61" spans="1:3" x14ac:dyDescent="0.25">
      <c r="A61" s="11" t="s">
        <v>242</v>
      </c>
      <c r="B61" s="12">
        <v>28212374450.110001</v>
      </c>
      <c r="C61" s="13">
        <v>25812077406.23</v>
      </c>
    </row>
    <row r="62" spans="1:3" x14ac:dyDescent="0.25">
      <c r="A62" s="14" t="s">
        <v>243</v>
      </c>
      <c r="B62" s="15">
        <v>-425705978.16000003</v>
      </c>
      <c r="C62" s="16">
        <v>1713090670.3900001</v>
      </c>
    </row>
    <row r="63" spans="1:3" x14ac:dyDescent="0.25">
      <c r="A63" s="30" t="s">
        <v>29</v>
      </c>
    </row>
  </sheetData>
  <mergeCells count="6">
    <mergeCell ref="A6:C6"/>
    <mergeCell ref="A1:C1"/>
    <mergeCell ref="A2:C2"/>
    <mergeCell ref="A3:C3"/>
    <mergeCell ref="A4:C4"/>
    <mergeCell ref="A5:C5"/>
  </mergeCells>
  <pageMargins left="0.78740157480314965" right="0.78740157480314965" top="1.3779527559055118" bottom="1.1811023622047245" header="0.39370078740157483" footer="0.39370078740157483"/>
  <pageSetup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64.7109375" customWidth="1"/>
    <col min="2" max="4" width="15.7109375" customWidth="1"/>
    <col min="5" max="5" width="17.42578125" customWidth="1"/>
    <col min="6" max="12" width="15.7109375" customWidth="1"/>
  </cols>
  <sheetData>
    <row r="1" spans="1:12" x14ac:dyDescent="0.25">
      <c r="A1" s="56" t="s">
        <v>244</v>
      </c>
      <c r="B1" s="56"/>
      <c r="C1" s="56"/>
      <c r="D1" s="56"/>
      <c r="E1" s="56"/>
      <c r="F1" s="56"/>
      <c r="G1" s="1"/>
      <c r="H1" s="1"/>
      <c r="I1" s="1"/>
      <c r="J1" s="1"/>
      <c r="K1" s="1"/>
      <c r="L1" s="1"/>
    </row>
    <row r="2" spans="1:12" x14ac:dyDescent="0.25">
      <c r="A2" s="58" t="s">
        <v>3</v>
      </c>
      <c r="B2" s="58"/>
      <c r="C2" s="58"/>
      <c r="D2" s="58"/>
      <c r="E2" s="58"/>
      <c r="F2" s="58"/>
      <c r="G2" s="1"/>
      <c r="H2" s="1"/>
      <c r="I2" s="1"/>
      <c r="J2" s="1"/>
      <c r="K2" s="1"/>
      <c r="L2" s="1"/>
    </row>
    <row r="3" spans="1:12" x14ac:dyDescent="0.25">
      <c r="A3" s="58" t="s">
        <v>0</v>
      </c>
      <c r="B3" s="58"/>
      <c r="C3" s="58"/>
      <c r="D3" s="58"/>
      <c r="E3" s="58"/>
      <c r="F3" s="58"/>
      <c r="G3" s="1"/>
      <c r="H3" s="1"/>
      <c r="I3" s="1"/>
      <c r="J3" s="1"/>
      <c r="K3" s="1"/>
      <c r="L3" s="1"/>
    </row>
    <row r="4" spans="1:12" x14ac:dyDescent="0.25">
      <c r="A4" s="58" t="s">
        <v>1</v>
      </c>
      <c r="B4" s="58"/>
      <c r="C4" s="58"/>
      <c r="D4" s="58"/>
      <c r="E4" s="58"/>
      <c r="F4" s="58"/>
      <c r="G4" s="1"/>
      <c r="H4" s="1"/>
      <c r="I4" s="1"/>
      <c r="J4" s="1"/>
      <c r="K4" s="1"/>
      <c r="L4" s="1"/>
    </row>
    <row r="5" spans="1:12" x14ac:dyDescent="0.25">
      <c r="A5" s="58" t="s">
        <v>247</v>
      </c>
      <c r="B5" s="58"/>
      <c r="C5" s="58"/>
      <c r="D5" s="58"/>
      <c r="E5" s="58"/>
      <c r="F5" s="58"/>
      <c r="G5" s="1"/>
      <c r="H5" s="1"/>
      <c r="I5" s="1"/>
      <c r="J5" s="1"/>
      <c r="K5" s="1"/>
      <c r="L5" s="1"/>
    </row>
    <row r="6" spans="1:12" x14ac:dyDescent="0.25">
      <c r="A6" s="59" t="s">
        <v>2</v>
      </c>
      <c r="B6" s="59"/>
      <c r="C6" s="59"/>
      <c r="D6" s="59"/>
      <c r="E6" s="59"/>
      <c r="F6" s="59"/>
      <c r="G6" s="1"/>
      <c r="H6" s="1"/>
      <c r="I6" s="1"/>
      <c r="J6" s="1"/>
      <c r="K6" s="1"/>
      <c r="L6" s="1"/>
    </row>
    <row r="7" spans="1:12" ht="67.5" x14ac:dyDescent="0.25">
      <c r="A7" s="35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4" t="s">
        <v>9</v>
      </c>
      <c r="G7" s="1"/>
      <c r="H7" s="1"/>
      <c r="I7" s="1"/>
      <c r="J7" s="1"/>
      <c r="K7" s="1"/>
      <c r="L7" s="1"/>
    </row>
    <row r="8" spans="1:12" x14ac:dyDescent="0.25">
      <c r="A8" s="36" t="s">
        <v>10</v>
      </c>
      <c r="B8" s="40">
        <v>4446676375.9099998</v>
      </c>
      <c r="C8" s="40">
        <v>0</v>
      </c>
      <c r="D8" s="7">
        <v>0</v>
      </c>
      <c r="E8" s="7">
        <v>0</v>
      </c>
      <c r="F8" s="7">
        <v>4446676375.9099998</v>
      </c>
    </row>
    <row r="9" spans="1:12" x14ac:dyDescent="0.25">
      <c r="A9" s="37" t="s">
        <v>11</v>
      </c>
      <c r="B9" s="32">
        <v>790828509.66999996</v>
      </c>
      <c r="C9" s="32">
        <v>0</v>
      </c>
      <c r="D9" s="31">
        <v>0</v>
      </c>
      <c r="E9" s="32">
        <v>0</v>
      </c>
      <c r="F9" s="31">
        <v>790828509.66999996</v>
      </c>
    </row>
    <row r="10" spans="1:12" x14ac:dyDescent="0.25">
      <c r="A10" s="37" t="s">
        <v>12</v>
      </c>
      <c r="B10" s="32">
        <v>346628098.88999999</v>
      </c>
      <c r="C10" s="32">
        <v>0</v>
      </c>
      <c r="D10" s="31">
        <v>0</v>
      </c>
      <c r="E10" s="32">
        <v>0</v>
      </c>
      <c r="F10" s="31">
        <v>346628098.88999999</v>
      </c>
    </row>
    <row r="11" spans="1:12" x14ac:dyDescent="0.25">
      <c r="A11" s="37" t="s">
        <v>13</v>
      </c>
      <c r="B11" s="32">
        <v>3309219767.3499999</v>
      </c>
      <c r="C11" s="32">
        <v>0</v>
      </c>
      <c r="D11" s="31">
        <v>0</v>
      </c>
      <c r="E11" s="32">
        <v>0</v>
      </c>
      <c r="F11" s="31">
        <v>3309219767.3499999</v>
      </c>
    </row>
    <row r="12" spans="1:12" x14ac:dyDescent="0.25">
      <c r="A12" s="38" t="s">
        <v>14</v>
      </c>
      <c r="B12" s="34">
        <v>0</v>
      </c>
      <c r="C12" s="34">
        <v>886401625.86999989</v>
      </c>
      <c r="D12" s="33">
        <v>190678750.25</v>
      </c>
      <c r="E12" s="34">
        <v>0</v>
      </c>
      <c r="F12" s="33">
        <v>1077080376.1199999</v>
      </c>
    </row>
    <row r="13" spans="1:12" x14ac:dyDescent="0.25">
      <c r="A13" s="37" t="s">
        <v>15</v>
      </c>
      <c r="B13" s="32">
        <v>0</v>
      </c>
      <c r="C13" s="32">
        <v>0</v>
      </c>
      <c r="D13" s="32">
        <v>190678750.25</v>
      </c>
      <c r="E13" s="32">
        <v>0</v>
      </c>
      <c r="F13" s="31">
        <v>190678750.25</v>
      </c>
    </row>
    <row r="14" spans="1:12" x14ac:dyDescent="0.25">
      <c r="A14" s="37" t="s">
        <v>16</v>
      </c>
      <c r="B14" s="32">
        <v>0</v>
      </c>
      <c r="C14" s="44">
        <v>1013660767.85</v>
      </c>
      <c r="D14" s="32">
        <v>0</v>
      </c>
      <c r="E14" s="32">
        <v>0</v>
      </c>
      <c r="F14" s="31">
        <v>1013660767.85</v>
      </c>
    </row>
    <row r="15" spans="1:12" x14ac:dyDescent="0.25">
      <c r="A15" s="37" t="s">
        <v>17</v>
      </c>
      <c r="B15" s="32">
        <v>0</v>
      </c>
      <c r="C15" s="32">
        <v>2895758532.75</v>
      </c>
      <c r="D15" s="31">
        <v>0</v>
      </c>
      <c r="E15" s="32">
        <v>0</v>
      </c>
      <c r="F15" s="31">
        <v>2895758532.75</v>
      </c>
    </row>
    <row r="16" spans="1:12" x14ac:dyDescent="0.25">
      <c r="A16" s="37" t="s">
        <v>18</v>
      </c>
      <c r="B16" s="32">
        <v>0</v>
      </c>
      <c r="C16" s="32">
        <v>0</v>
      </c>
      <c r="D16" s="31">
        <v>0</v>
      </c>
      <c r="E16" s="32">
        <v>0</v>
      </c>
      <c r="F16" s="31">
        <v>0</v>
      </c>
    </row>
    <row r="17" spans="1:6" x14ac:dyDescent="0.25">
      <c r="A17" s="37" t="s">
        <v>19</v>
      </c>
      <c r="B17" s="32">
        <v>0</v>
      </c>
      <c r="C17" s="32">
        <v>-3023017674.73</v>
      </c>
      <c r="D17" s="31">
        <v>0</v>
      </c>
      <c r="E17" s="32">
        <v>0</v>
      </c>
      <c r="F17" s="31">
        <v>-3023017674.73</v>
      </c>
    </row>
    <row r="18" spans="1:6" x14ac:dyDescent="0.25">
      <c r="A18" s="38" t="s">
        <v>20</v>
      </c>
      <c r="B18" s="34">
        <v>0</v>
      </c>
      <c r="C18" s="34">
        <v>0</v>
      </c>
      <c r="D18" s="33">
        <v>0</v>
      </c>
      <c r="E18" s="34">
        <v>0</v>
      </c>
      <c r="F18" s="33">
        <v>0</v>
      </c>
    </row>
    <row r="19" spans="1:6" x14ac:dyDescent="0.25">
      <c r="A19" s="37" t="s">
        <v>21</v>
      </c>
      <c r="B19" s="32">
        <v>0</v>
      </c>
      <c r="C19" s="32">
        <v>0</v>
      </c>
      <c r="D19" s="31">
        <v>0</v>
      </c>
      <c r="E19" s="32">
        <v>0</v>
      </c>
      <c r="F19" s="31">
        <v>0</v>
      </c>
    </row>
    <row r="20" spans="1:6" x14ac:dyDescent="0.25">
      <c r="A20" s="37" t="s">
        <v>22</v>
      </c>
      <c r="B20" s="32">
        <v>0</v>
      </c>
      <c r="C20" s="32">
        <v>0</v>
      </c>
      <c r="D20" s="31">
        <v>0</v>
      </c>
      <c r="E20" s="31">
        <v>0</v>
      </c>
      <c r="F20" s="31">
        <v>0</v>
      </c>
    </row>
    <row r="21" spans="1:6" x14ac:dyDescent="0.25">
      <c r="A21" s="38" t="s">
        <v>23</v>
      </c>
      <c r="B21" s="34">
        <v>4446676375.9099998</v>
      </c>
      <c r="C21" s="34">
        <v>886401625.86999989</v>
      </c>
      <c r="D21" s="33">
        <v>190678750.25</v>
      </c>
      <c r="E21" s="34">
        <v>0</v>
      </c>
      <c r="F21" s="33">
        <v>5523756752.0299997</v>
      </c>
    </row>
    <row r="22" spans="1:6" x14ac:dyDescent="0.25">
      <c r="A22" s="38" t="s">
        <v>24</v>
      </c>
      <c r="B22" s="41">
        <v>-0.69</v>
      </c>
      <c r="C22" s="41">
        <v>0</v>
      </c>
      <c r="D22" s="41">
        <v>0</v>
      </c>
      <c r="E22" s="41">
        <v>0</v>
      </c>
      <c r="F22" s="13">
        <v>-0.69</v>
      </c>
    </row>
    <row r="23" spans="1:6" x14ac:dyDescent="0.25">
      <c r="A23" s="37" t="s">
        <v>11</v>
      </c>
      <c r="B23" s="42">
        <v>0</v>
      </c>
      <c r="C23" s="42">
        <v>0</v>
      </c>
      <c r="D23" s="42">
        <v>0</v>
      </c>
      <c r="E23" s="42">
        <v>0</v>
      </c>
      <c r="F23" s="10">
        <v>0</v>
      </c>
    </row>
    <row r="24" spans="1:6" x14ac:dyDescent="0.25">
      <c r="A24" s="37" t="s">
        <v>12</v>
      </c>
      <c r="B24" s="42">
        <v>-0.19</v>
      </c>
      <c r="C24" s="42">
        <v>0</v>
      </c>
      <c r="D24" s="42">
        <v>0</v>
      </c>
      <c r="E24" s="42">
        <v>0</v>
      </c>
      <c r="F24" s="10">
        <v>-0.19</v>
      </c>
    </row>
    <row r="25" spans="1:6" x14ac:dyDescent="0.25">
      <c r="A25" s="37" t="s">
        <v>13</v>
      </c>
      <c r="B25" s="42">
        <v>-0.5</v>
      </c>
      <c r="C25" s="42">
        <v>0</v>
      </c>
      <c r="D25" s="42">
        <v>0</v>
      </c>
      <c r="E25" s="42">
        <v>0</v>
      </c>
      <c r="F25" s="10">
        <v>-0.5</v>
      </c>
    </row>
    <row r="26" spans="1:6" x14ac:dyDescent="0.25">
      <c r="A26" s="38" t="s">
        <v>25</v>
      </c>
      <c r="B26" s="41">
        <v>0</v>
      </c>
      <c r="C26" s="41">
        <f>SUM(C27:C31)</f>
        <v>0.71</v>
      </c>
      <c r="D26" s="41">
        <f>SUM(D27:D31)</f>
        <v>1110709129.4099998</v>
      </c>
      <c r="E26" s="41">
        <v>0</v>
      </c>
      <c r="F26" s="13">
        <f>SUM(B26:E26)</f>
        <v>1110709130.1199999</v>
      </c>
    </row>
    <row r="27" spans="1:6" x14ac:dyDescent="0.25">
      <c r="A27" s="37" t="s">
        <v>15</v>
      </c>
      <c r="B27" s="42">
        <v>0</v>
      </c>
      <c r="C27" s="42">
        <v>0</v>
      </c>
      <c r="D27" s="42">
        <v>-425705978.16000003</v>
      </c>
      <c r="E27" s="42">
        <v>0</v>
      </c>
      <c r="F27" s="10">
        <f>SUM(B27:E27)</f>
        <v>-425705978.16000003</v>
      </c>
    </row>
    <row r="28" spans="1:6" x14ac:dyDescent="0.25">
      <c r="A28" s="37" t="s">
        <v>16</v>
      </c>
      <c r="B28" s="42">
        <v>0</v>
      </c>
      <c r="C28" s="31">
        <v>0.71</v>
      </c>
      <c r="D28" s="32">
        <v>-190678750.25</v>
      </c>
      <c r="E28" s="31">
        <v>0</v>
      </c>
      <c r="F28" s="10">
        <f>SUM(B28:E28)</f>
        <v>-190678749.53999999</v>
      </c>
    </row>
    <row r="29" spans="1:6" x14ac:dyDescent="0.25">
      <c r="A29" s="37" t="s">
        <v>17</v>
      </c>
      <c r="B29" s="42">
        <v>0</v>
      </c>
      <c r="C29" s="42">
        <v>0</v>
      </c>
      <c r="D29" s="42">
        <v>0</v>
      </c>
      <c r="E29" s="42">
        <v>0</v>
      </c>
      <c r="F29" s="10">
        <f t="shared" ref="F29:F34" si="0">SUM(B29:E29)</f>
        <v>0</v>
      </c>
    </row>
    <row r="30" spans="1:6" x14ac:dyDescent="0.25">
      <c r="A30" s="37" t="s">
        <v>18</v>
      </c>
      <c r="B30" s="42">
        <v>0</v>
      </c>
      <c r="C30" s="42">
        <v>0</v>
      </c>
      <c r="D30" s="42">
        <v>0</v>
      </c>
      <c r="E30" s="42">
        <v>0</v>
      </c>
      <c r="F30" s="10">
        <f t="shared" si="0"/>
        <v>0</v>
      </c>
    </row>
    <row r="31" spans="1:6" x14ac:dyDescent="0.25">
      <c r="A31" s="37" t="s">
        <v>26</v>
      </c>
      <c r="B31" s="42">
        <v>0</v>
      </c>
      <c r="C31" s="42">
        <v>0</v>
      </c>
      <c r="D31" s="42">
        <v>1727093857.8199999</v>
      </c>
      <c r="E31" s="42">
        <v>0</v>
      </c>
      <c r="F31" s="10">
        <f t="shared" si="0"/>
        <v>1727093857.8199999</v>
      </c>
    </row>
    <row r="32" spans="1:6" x14ac:dyDescent="0.25">
      <c r="A32" s="38" t="s">
        <v>27</v>
      </c>
      <c r="B32" s="41">
        <v>0</v>
      </c>
      <c r="C32" s="41">
        <v>0</v>
      </c>
      <c r="D32" s="41">
        <v>0</v>
      </c>
      <c r="E32" s="41">
        <v>0</v>
      </c>
      <c r="F32" s="41">
        <f t="shared" si="0"/>
        <v>0</v>
      </c>
    </row>
    <row r="33" spans="1:6" x14ac:dyDescent="0.25">
      <c r="A33" s="37" t="s">
        <v>21</v>
      </c>
      <c r="B33" s="42">
        <v>0</v>
      </c>
      <c r="C33" s="42">
        <v>0</v>
      </c>
      <c r="D33" s="42">
        <v>0</v>
      </c>
      <c r="E33" s="42">
        <v>0</v>
      </c>
      <c r="F33" s="10">
        <f t="shared" si="0"/>
        <v>0</v>
      </c>
    </row>
    <row r="34" spans="1:6" x14ac:dyDescent="0.25">
      <c r="A34" s="37" t="s">
        <v>22</v>
      </c>
      <c r="B34" s="42">
        <v>0</v>
      </c>
      <c r="C34" s="42">
        <v>0</v>
      </c>
      <c r="D34" s="42">
        <v>0</v>
      </c>
      <c r="E34" s="42">
        <v>0</v>
      </c>
      <c r="F34" s="10">
        <f t="shared" si="0"/>
        <v>0</v>
      </c>
    </row>
    <row r="35" spans="1:6" x14ac:dyDescent="0.25">
      <c r="A35" s="39" t="s">
        <v>28</v>
      </c>
      <c r="B35" s="43">
        <f>B21+B22+B26+B32</f>
        <v>4446676375.2200003</v>
      </c>
      <c r="C35" s="43">
        <f t="shared" ref="C35:E35" si="1">C21+C22+C26+C32</f>
        <v>886401626.57999992</v>
      </c>
      <c r="D35" s="43">
        <f t="shared" si="1"/>
        <v>1301387879.6599998</v>
      </c>
      <c r="E35" s="43">
        <f t="shared" si="1"/>
        <v>0</v>
      </c>
      <c r="F35" s="43">
        <f>F21+F22+F26+F32</f>
        <v>6634465881.46</v>
      </c>
    </row>
    <row r="36" spans="1:6" x14ac:dyDescent="0.25">
      <c r="A36" s="17" t="s">
        <v>29</v>
      </c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B38" s="17"/>
      <c r="C38" s="17"/>
      <c r="D38" s="17"/>
      <c r="E38" s="17"/>
      <c r="F38" s="17"/>
    </row>
    <row r="39" spans="1:6" x14ac:dyDescent="0.25">
      <c r="A39" s="17"/>
      <c r="B39" s="17"/>
      <c r="C39" s="17"/>
      <c r="D39" s="17"/>
      <c r="E39" s="17"/>
      <c r="F39" s="17"/>
    </row>
    <row r="40" spans="1:6" x14ac:dyDescent="0.25">
      <c r="A40" s="17"/>
      <c r="B40" s="17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</sheetData>
  <mergeCells count="6">
    <mergeCell ref="A6:F6"/>
    <mergeCell ref="A1:F1"/>
    <mergeCell ref="A2:F2"/>
    <mergeCell ref="A3:F3"/>
    <mergeCell ref="A4:F4"/>
    <mergeCell ref="A5:F5"/>
  </mergeCells>
  <printOptions horizontalCentered="1" verticalCentered="1"/>
  <pageMargins left="0.78740157479861106" right="0.78740157479861106" top="1.3779527559" bottom="1.1811023621999999" header="0.39370078739861109" footer="0.39370078739861109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64.7109375" customWidth="1"/>
    <col min="2" max="2" width="16.5703125" customWidth="1"/>
    <col min="3" max="3" width="17.85546875" customWidth="1"/>
    <col min="4" max="9" width="15.7109375" customWidth="1"/>
  </cols>
  <sheetData>
    <row r="1" spans="1:9" x14ac:dyDescent="0.25">
      <c r="A1" s="56" t="s">
        <v>244</v>
      </c>
      <c r="B1" s="56"/>
      <c r="C1" s="56"/>
      <c r="D1" s="1"/>
      <c r="E1" s="1"/>
      <c r="F1" s="1"/>
      <c r="G1" s="1"/>
      <c r="H1" s="1"/>
      <c r="I1" s="1"/>
    </row>
    <row r="2" spans="1:9" x14ac:dyDescent="0.25">
      <c r="A2" s="58" t="s">
        <v>3</v>
      </c>
      <c r="B2" s="58"/>
      <c r="C2" s="58"/>
      <c r="D2" s="1"/>
      <c r="E2" s="1"/>
      <c r="F2" s="1"/>
      <c r="G2" s="1"/>
      <c r="H2" s="1"/>
      <c r="I2" s="1"/>
    </row>
    <row r="3" spans="1:9" x14ac:dyDescent="0.25">
      <c r="A3" s="58" t="s">
        <v>0</v>
      </c>
      <c r="B3" s="58"/>
      <c r="C3" s="58"/>
      <c r="D3" s="1"/>
      <c r="E3" s="1"/>
      <c r="F3" s="1"/>
      <c r="G3" s="1"/>
      <c r="H3" s="1"/>
      <c r="I3" s="1"/>
    </row>
    <row r="4" spans="1:9" x14ac:dyDescent="0.25">
      <c r="A4" s="58" t="s">
        <v>78</v>
      </c>
      <c r="B4" s="58"/>
      <c r="C4" s="58"/>
      <c r="D4" s="1"/>
      <c r="E4" s="1"/>
      <c r="F4" s="1"/>
      <c r="G4" s="1"/>
      <c r="H4" s="1"/>
      <c r="I4" s="1"/>
    </row>
    <row r="5" spans="1:9" x14ac:dyDescent="0.25">
      <c r="A5" s="58" t="s">
        <v>247</v>
      </c>
      <c r="B5" s="58"/>
      <c r="C5" s="58"/>
      <c r="D5" s="1"/>
      <c r="E5" s="1"/>
      <c r="F5" s="1"/>
      <c r="G5" s="1"/>
      <c r="H5" s="1"/>
      <c r="I5" s="1"/>
    </row>
    <row r="6" spans="1:9" x14ac:dyDescent="0.25">
      <c r="A6" s="59" t="s">
        <v>2</v>
      </c>
      <c r="B6" s="59"/>
      <c r="C6" s="59"/>
      <c r="D6" s="1"/>
      <c r="E6" s="1"/>
      <c r="F6" s="1"/>
      <c r="G6" s="1"/>
      <c r="H6" s="1"/>
      <c r="I6" s="1"/>
    </row>
    <row r="7" spans="1:9" x14ac:dyDescent="0.25">
      <c r="A7" s="2" t="s">
        <v>4</v>
      </c>
      <c r="B7" s="3" t="s">
        <v>79</v>
      </c>
      <c r="C7" s="4" t="s">
        <v>80</v>
      </c>
      <c r="D7" s="1"/>
      <c r="E7" s="1"/>
      <c r="F7" s="1"/>
      <c r="G7" s="1"/>
      <c r="H7" s="1"/>
      <c r="I7" s="1"/>
    </row>
    <row r="8" spans="1:9" x14ac:dyDescent="0.25">
      <c r="A8" s="5" t="s">
        <v>58</v>
      </c>
      <c r="B8" s="6">
        <v>1138070540.73</v>
      </c>
      <c r="C8" s="7">
        <v>3856520910.8499999</v>
      </c>
    </row>
    <row r="9" spans="1:9" x14ac:dyDescent="0.25">
      <c r="A9" s="11" t="s">
        <v>59</v>
      </c>
      <c r="B9" s="12">
        <v>0</v>
      </c>
      <c r="C9" s="13">
        <v>821857199.30999994</v>
      </c>
    </row>
    <row r="10" spans="1:9" x14ac:dyDescent="0.25">
      <c r="A10" s="8" t="s">
        <v>60</v>
      </c>
      <c r="B10" s="9">
        <v>0</v>
      </c>
      <c r="C10" s="10">
        <v>732015139.30999994</v>
      </c>
    </row>
    <row r="11" spans="1:9" x14ac:dyDescent="0.25">
      <c r="A11" s="8" t="s">
        <v>61</v>
      </c>
      <c r="B11" s="9">
        <v>0</v>
      </c>
      <c r="C11" s="10">
        <v>89792985.799999997</v>
      </c>
    </row>
    <row r="12" spans="1:9" x14ac:dyDescent="0.25">
      <c r="A12" s="8" t="s">
        <v>62</v>
      </c>
      <c r="B12" s="9">
        <v>0</v>
      </c>
      <c r="C12" s="10">
        <v>0</v>
      </c>
    </row>
    <row r="13" spans="1:9" x14ac:dyDescent="0.25">
      <c r="A13" s="8" t="s">
        <v>63</v>
      </c>
      <c r="B13" s="9">
        <v>0</v>
      </c>
      <c r="C13" s="10">
        <v>0</v>
      </c>
    </row>
    <row r="14" spans="1:9" x14ac:dyDescent="0.25">
      <c r="A14" s="8" t="s">
        <v>64</v>
      </c>
      <c r="B14" s="9">
        <v>0</v>
      </c>
      <c r="C14" s="10">
        <v>0</v>
      </c>
    </row>
    <row r="15" spans="1:9" x14ac:dyDescent="0.25">
      <c r="A15" s="8" t="s">
        <v>65</v>
      </c>
      <c r="B15" s="9">
        <v>0</v>
      </c>
      <c r="C15" s="10">
        <v>0</v>
      </c>
    </row>
    <row r="16" spans="1:9" x14ac:dyDescent="0.25">
      <c r="A16" s="8" t="s">
        <v>66</v>
      </c>
      <c r="B16" s="9">
        <v>0</v>
      </c>
      <c r="C16" s="10">
        <v>49074.2</v>
      </c>
    </row>
    <row r="17" spans="1:3" x14ac:dyDescent="0.25">
      <c r="A17" s="11" t="s">
        <v>67</v>
      </c>
      <c r="B17" s="12">
        <v>1138070540.73</v>
      </c>
      <c r="C17" s="13">
        <v>3034663711.54</v>
      </c>
    </row>
    <row r="18" spans="1:3" x14ac:dyDescent="0.25">
      <c r="A18" s="8" t="s">
        <v>68</v>
      </c>
      <c r="B18" s="9">
        <v>417148223.45999998</v>
      </c>
      <c r="C18" s="10">
        <v>0</v>
      </c>
    </row>
    <row r="19" spans="1:3" x14ac:dyDescent="0.25">
      <c r="A19" s="8" t="s">
        <v>69</v>
      </c>
      <c r="B19" s="9">
        <v>0</v>
      </c>
      <c r="C19" s="10">
        <v>8913273</v>
      </c>
    </row>
    <row r="20" spans="1:3" x14ac:dyDescent="0.25">
      <c r="A20" s="8" t="s">
        <v>70</v>
      </c>
      <c r="B20" s="9">
        <v>0</v>
      </c>
      <c r="C20" s="10">
        <v>2913760185.8200002</v>
      </c>
    </row>
    <row r="21" spans="1:3" x14ac:dyDescent="0.25">
      <c r="A21" s="8" t="s">
        <v>71</v>
      </c>
      <c r="B21" s="9">
        <v>0</v>
      </c>
      <c r="C21" s="10">
        <v>109914039.16</v>
      </c>
    </row>
    <row r="22" spans="1:3" x14ac:dyDescent="0.25">
      <c r="A22" s="8" t="s">
        <v>72</v>
      </c>
      <c r="B22" s="9">
        <v>0</v>
      </c>
      <c r="C22" s="10">
        <v>1991386.68</v>
      </c>
    </row>
    <row r="23" spans="1:3" x14ac:dyDescent="0.25">
      <c r="A23" s="8" t="s">
        <v>73</v>
      </c>
      <c r="B23" s="9">
        <v>720922317.26999998</v>
      </c>
      <c r="C23" s="10">
        <v>0</v>
      </c>
    </row>
    <row r="24" spans="1:3" x14ac:dyDescent="0.25">
      <c r="A24" s="8" t="s">
        <v>74</v>
      </c>
      <c r="B24" s="9">
        <v>0</v>
      </c>
      <c r="C24" s="10">
        <v>84826.880000000005</v>
      </c>
    </row>
    <row r="25" spans="1:3" x14ac:dyDescent="0.25">
      <c r="A25" s="8" t="s">
        <v>75</v>
      </c>
      <c r="B25" s="9">
        <v>0</v>
      </c>
      <c r="C25" s="10">
        <v>0</v>
      </c>
    </row>
    <row r="26" spans="1:3" x14ac:dyDescent="0.25">
      <c r="A26" s="8" t="s">
        <v>76</v>
      </c>
      <c r="B26" s="9">
        <v>0</v>
      </c>
      <c r="C26" s="10">
        <v>0</v>
      </c>
    </row>
    <row r="27" spans="1:3" x14ac:dyDescent="0.25">
      <c r="A27" s="11" t="s">
        <v>81</v>
      </c>
      <c r="B27" s="12">
        <v>1706130316.72</v>
      </c>
      <c r="C27" s="13">
        <v>98389076.030000001</v>
      </c>
    </row>
    <row r="28" spans="1:3" x14ac:dyDescent="0.25">
      <c r="A28" s="11" t="s">
        <v>82</v>
      </c>
      <c r="B28" s="12">
        <v>1206130316.72</v>
      </c>
      <c r="C28" s="13">
        <v>98389076.030000001</v>
      </c>
    </row>
    <row r="29" spans="1:3" x14ac:dyDescent="0.25">
      <c r="A29" s="8" t="s">
        <v>83</v>
      </c>
      <c r="B29" s="9">
        <v>520375931.62</v>
      </c>
      <c r="C29" s="10">
        <v>0</v>
      </c>
    </row>
    <row r="30" spans="1:3" x14ac:dyDescent="0.25">
      <c r="A30" s="8" t="s">
        <v>84</v>
      </c>
      <c r="B30" s="9">
        <v>685000000</v>
      </c>
      <c r="C30" s="10">
        <v>0</v>
      </c>
    </row>
    <row r="31" spans="1:3" x14ac:dyDescent="0.25">
      <c r="A31" s="8" t="s">
        <v>85</v>
      </c>
      <c r="B31" s="9">
        <v>0</v>
      </c>
      <c r="C31" s="10">
        <v>98372231.030000001</v>
      </c>
    </row>
    <row r="32" spans="1:3" x14ac:dyDescent="0.25">
      <c r="A32" s="8" t="s">
        <v>86</v>
      </c>
      <c r="B32" s="9">
        <v>0</v>
      </c>
      <c r="C32" s="10">
        <v>0</v>
      </c>
    </row>
    <row r="33" spans="1:3" x14ac:dyDescent="0.25">
      <c r="A33" s="8" t="s">
        <v>87</v>
      </c>
      <c r="B33" s="9">
        <v>0</v>
      </c>
      <c r="C33" s="10">
        <v>0</v>
      </c>
    </row>
    <row r="34" spans="1:3" x14ac:dyDescent="0.25">
      <c r="A34" s="8" t="s">
        <v>88</v>
      </c>
      <c r="B34" s="9">
        <v>0</v>
      </c>
      <c r="C34" s="10">
        <v>16845</v>
      </c>
    </row>
    <row r="35" spans="1:3" x14ac:dyDescent="0.25">
      <c r="A35" s="8" t="s">
        <v>89</v>
      </c>
      <c r="B35" s="9">
        <v>0</v>
      </c>
      <c r="C35" s="10">
        <v>0</v>
      </c>
    </row>
    <row r="36" spans="1:3" x14ac:dyDescent="0.25">
      <c r="A36" s="8" t="s">
        <v>90</v>
      </c>
      <c r="B36" s="9">
        <v>754385.1</v>
      </c>
      <c r="C36" s="10">
        <v>0</v>
      </c>
    </row>
    <row r="37" spans="1:3" x14ac:dyDescent="0.25">
      <c r="A37" s="11" t="s">
        <v>91</v>
      </c>
      <c r="B37" s="12">
        <v>500000000</v>
      </c>
      <c r="C37" s="13">
        <v>0</v>
      </c>
    </row>
    <row r="38" spans="1:3" x14ac:dyDescent="0.25">
      <c r="A38" s="8" t="s">
        <v>92</v>
      </c>
      <c r="B38" s="9">
        <v>0</v>
      </c>
      <c r="C38" s="10">
        <v>0</v>
      </c>
    </row>
    <row r="39" spans="1:3" x14ac:dyDescent="0.25">
      <c r="A39" s="8" t="s">
        <v>93</v>
      </c>
      <c r="B39" s="9">
        <v>0</v>
      </c>
      <c r="C39" s="10">
        <v>0</v>
      </c>
    </row>
    <row r="40" spans="1:3" x14ac:dyDescent="0.25">
      <c r="A40" s="8" t="s">
        <v>94</v>
      </c>
      <c r="B40" s="9">
        <v>500000000</v>
      </c>
      <c r="C40" s="10">
        <v>0</v>
      </c>
    </row>
    <row r="41" spans="1:3" x14ac:dyDescent="0.25">
      <c r="A41" s="8" t="s">
        <v>95</v>
      </c>
      <c r="B41" s="9">
        <v>0</v>
      </c>
      <c r="C41" s="10">
        <v>0</v>
      </c>
    </row>
    <row r="42" spans="1:3" x14ac:dyDescent="0.25">
      <c r="A42" s="8" t="s">
        <v>96</v>
      </c>
      <c r="B42" s="9">
        <v>0</v>
      </c>
      <c r="C42" s="10">
        <v>0</v>
      </c>
    </row>
    <row r="43" spans="1:3" x14ac:dyDescent="0.25">
      <c r="A43" s="8" t="s">
        <v>97</v>
      </c>
      <c r="B43" s="9">
        <v>0</v>
      </c>
      <c r="C43" s="10">
        <v>0</v>
      </c>
    </row>
    <row r="44" spans="1:3" x14ac:dyDescent="0.25">
      <c r="A44" s="11" t="s">
        <v>98</v>
      </c>
      <c r="B44" s="12">
        <v>1536415108.28</v>
      </c>
      <c r="C44" s="13">
        <v>425705978.85000002</v>
      </c>
    </row>
    <row r="45" spans="1:3" x14ac:dyDescent="0.25">
      <c r="A45" s="11" t="s">
        <v>99</v>
      </c>
      <c r="B45" s="12">
        <v>0</v>
      </c>
      <c r="C45" s="13">
        <v>0.69</v>
      </c>
    </row>
    <row r="46" spans="1:3" x14ac:dyDescent="0.25">
      <c r="A46" s="8" t="s">
        <v>11</v>
      </c>
      <c r="B46" s="9">
        <v>0</v>
      </c>
      <c r="C46" s="10">
        <v>0</v>
      </c>
    </row>
    <row r="47" spans="1:3" x14ac:dyDescent="0.25">
      <c r="A47" s="8" t="s">
        <v>12</v>
      </c>
      <c r="B47" s="9">
        <v>0</v>
      </c>
      <c r="C47" s="10">
        <v>0.19</v>
      </c>
    </row>
    <row r="48" spans="1:3" x14ac:dyDescent="0.25">
      <c r="A48" s="8" t="s">
        <v>100</v>
      </c>
      <c r="B48" s="9">
        <v>0</v>
      </c>
      <c r="C48" s="10">
        <v>0.5</v>
      </c>
    </row>
    <row r="49" spans="1:3" x14ac:dyDescent="0.25">
      <c r="A49" s="11" t="s">
        <v>101</v>
      </c>
      <c r="B49" s="12">
        <v>1536415108.28</v>
      </c>
      <c r="C49" s="13">
        <v>425705978.16000003</v>
      </c>
    </row>
    <row r="50" spans="1:3" x14ac:dyDescent="0.25">
      <c r="A50" s="8" t="s">
        <v>102</v>
      </c>
      <c r="B50" s="9">
        <v>0</v>
      </c>
      <c r="C50" s="10">
        <v>425705978.16000003</v>
      </c>
    </row>
    <row r="51" spans="1:3" x14ac:dyDescent="0.25">
      <c r="A51" s="8" t="s">
        <v>16</v>
      </c>
      <c r="B51" s="9">
        <v>0.71</v>
      </c>
      <c r="C51" s="10">
        <v>0</v>
      </c>
    </row>
    <row r="52" spans="1:3" x14ac:dyDescent="0.25">
      <c r="A52" s="8" t="s">
        <v>17</v>
      </c>
      <c r="B52" s="9">
        <v>0</v>
      </c>
      <c r="C52" s="10">
        <v>0</v>
      </c>
    </row>
    <row r="53" spans="1:3" x14ac:dyDescent="0.25">
      <c r="A53" s="8" t="s">
        <v>18</v>
      </c>
      <c r="B53" s="9">
        <v>0</v>
      </c>
      <c r="C53" s="10">
        <v>0</v>
      </c>
    </row>
    <row r="54" spans="1:3" x14ac:dyDescent="0.25">
      <c r="A54" s="8" t="s">
        <v>19</v>
      </c>
      <c r="B54" s="9">
        <v>1536415107.5699999</v>
      </c>
      <c r="C54" s="10">
        <v>0</v>
      </c>
    </row>
    <row r="55" spans="1:3" x14ac:dyDescent="0.25">
      <c r="A55" s="11" t="s">
        <v>103</v>
      </c>
      <c r="B55" s="12">
        <v>0</v>
      </c>
      <c r="C55" s="13">
        <v>0</v>
      </c>
    </row>
    <row r="56" spans="1:3" x14ac:dyDescent="0.25">
      <c r="A56" s="8" t="s">
        <v>21</v>
      </c>
      <c r="B56" s="9">
        <v>0</v>
      </c>
      <c r="C56" s="10">
        <v>0</v>
      </c>
    </row>
    <row r="57" spans="1:3" x14ac:dyDescent="0.25">
      <c r="A57" s="23" t="s">
        <v>22</v>
      </c>
      <c r="B57" s="25">
        <v>0</v>
      </c>
      <c r="C57" s="26">
        <v>0</v>
      </c>
    </row>
    <row r="58" spans="1:3" x14ac:dyDescent="0.25">
      <c r="A58" s="17" t="s">
        <v>29</v>
      </c>
      <c r="B58" s="45"/>
      <c r="C58" s="45"/>
    </row>
  </sheetData>
  <mergeCells count="6">
    <mergeCell ref="A6:C6"/>
    <mergeCell ref="A1:C1"/>
    <mergeCell ref="A2:C2"/>
    <mergeCell ref="A3:C3"/>
    <mergeCell ref="A4:C4"/>
    <mergeCell ref="A5:C5"/>
  </mergeCells>
  <pageMargins left="0.78740157480314965" right="0.78740157480314965" top="1.3779527559055118" bottom="1.1811023622047245" header="0.39370078740157483" footer="0.39370078740157483"/>
  <pageSetup scale="7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64.7109375" customWidth="1"/>
    <col min="2" max="3" width="17.7109375" customWidth="1"/>
    <col min="4" max="5" width="15.7109375" customWidth="1"/>
  </cols>
  <sheetData>
    <row r="1" spans="1:5" x14ac:dyDescent="0.25">
      <c r="A1" s="56" t="s">
        <v>244</v>
      </c>
      <c r="B1" s="56"/>
      <c r="C1" s="56"/>
      <c r="D1" s="1"/>
      <c r="E1" s="1"/>
    </row>
    <row r="2" spans="1:5" x14ac:dyDescent="0.25">
      <c r="A2" s="58" t="s">
        <v>246</v>
      </c>
      <c r="B2" s="58"/>
      <c r="C2" s="58"/>
      <c r="D2" s="1"/>
      <c r="E2" s="1"/>
    </row>
    <row r="3" spans="1:5" x14ac:dyDescent="0.25">
      <c r="A3" s="58" t="s">
        <v>0</v>
      </c>
      <c r="B3" s="58"/>
      <c r="C3" s="58"/>
      <c r="D3" s="1"/>
      <c r="E3" s="1"/>
    </row>
    <row r="4" spans="1:5" x14ac:dyDescent="0.25">
      <c r="A4" s="58" t="s">
        <v>104</v>
      </c>
      <c r="B4" s="58"/>
      <c r="C4" s="58"/>
      <c r="D4" s="1"/>
      <c r="E4" s="1"/>
    </row>
    <row r="5" spans="1:5" x14ac:dyDescent="0.25">
      <c r="A5" s="58" t="s">
        <v>247</v>
      </c>
      <c r="B5" s="58"/>
      <c r="C5" s="58"/>
      <c r="D5" s="1"/>
      <c r="E5" s="1"/>
    </row>
    <row r="6" spans="1:5" x14ac:dyDescent="0.25">
      <c r="A6" s="59" t="s">
        <v>2</v>
      </c>
      <c r="B6" s="59"/>
      <c r="C6" s="59"/>
      <c r="D6" s="1"/>
      <c r="E6" s="1"/>
    </row>
    <row r="7" spans="1:5" x14ac:dyDescent="0.25">
      <c r="A7" s="2" t="s">
        <v>4</v>
      </c>
      <c r="B7" s="3">
        <v>2020</v>
      </c>
      <c r="C7" s="4">
        <v>2019</v>
      </c>
      <c r="D7" s="1"/>
      <c r="E7" s="1"/>
    </row>
    <row r="8" spans="1:5" x14ac:dyDescent="0.25">
      <c r="A8" s="5" t="s">
        <v>105</v>
      </c>
      <c r="B8" s="18"/>
      <c r="C8" s="19"/>
    </row>
    <row r="9" spans="1:5" x14ac:dyDescent="0.25">
      <c r="A9" s="11" t="s">
        <v>107</v>
      </c>
      <c r="B9" s="12">
        <v>27918545330.93</v>
      </c>
      <c r="C9" s="13">
        <v>27525168067.490002</v>
      </c>
    </row>
    <row r="10" spans="1:5" x14ac:dyDescent="0.25">
      <c r="A10" s="8" t="s">
        <v>108</v>
      </c>
      <c r="B10" s="9">
        <v>1367056515.75</v>
      </c>
      <c r="C10" s="10">
        <v>1433836965.1400001</v>
      </c>
    </row>
    <row r="11" spans="1:5" x14ac:dyDescent="0.25">
      <c r="A11" s="8" t="s">
        <v>110</v>
      </c>
      <c r="B11" s="9">
        <v>0</v>
      </c>
      <c r="C11" s="10">
        <v>0</v>
      </c>
    </row>
    <row r="12" spans="1:5" x14ac:dyDescent="0.25">
      <c r="A12" s="8" t="s">
        <v>112</v>
      </c>
      <c r="B12" s="9">
        <v>0</v>
      </c>
      <c r="C12" s="10">
        <v>0</v>
      </c>
    </row>
    <row r="13" spans="1:5" x14ac:dyDescent="0.25">
      <c r="A13" s="8" t="s">
        <v>114</v>
      </c>
      <c r="B13" s="9">
        <v>603464931.45000005</v>
      </c>
      <c r="C13" s="10">
        <v>994495238.23000002</v>
      </c>
    </row>
    <row r="14" spans="1:5" x14ac:dyDescent="0.25">
      <c r="A14" s="8" t="s">
        <v>116</v>
      </c>
      <c r="B14" s="9">
        <v>77526964.640000001</v>
      </c>
      <c r="C14" s="10">
        <v>106810424.54000001</v>
      </c>
    </row>
    <row r="15" spans="1:5" x14ac:dyDescent="0.25">
      <c r="A15" s="8" t="s">
        <v>117</v>
      </c>
      <c r="B15" s="9">
        <v>69652944.109999999</v>
      </c>
      <c r="C15" s="10">
        <v>125438697.31</v>
      </c>
    </row>
    <row r="16" spans="1:5" x14ac:dyDescent="0.25">
      <c r="A16" s="8" t="s">
        <v>118</v>
      </c>
      <c r="B16" s="9">
        <v>0</v>
      </c>
      <c r="C16" s="10">
        <v>0</v>
      </c>
    </row>
    <row r="17" spans="1:3" x14ac:dyDescent="0.25">
      <c r="A17" s="8" t="s">
        <v>120</v>
      </c>
      <c r="B17" s="9">
        <v>24112874616</v>
      </c>
      <c r="C17" s="10">
        <v>23379017331.27</v>
      </c>
    </row>
    <row r="18" spans="1:3" x14ac:dyDescent="0.25">
      <c r="A18" s="8" t="s">
        <v>122</v>
      </c>
      <c r="B18" s="9">
        <v>1556092500</v>
      </c>
      <c r="C18" s="10">
        <v>1485569411</v>
      </c>
    </row>
    <row r="19" spans="1:3" x14ac:dyDescent="0.25">
      <c r="A19" s="8" t="s">
        <v>124</v>
      </c>
      <c r="B19" s="9">
        <v>131876858.98</v>
      </c>
      <c r="C19" s="10">
        <v>0</v>
      </c>
    </row>
    <row r="20" spans="1:3" x14ac:dyDescent="0.25">
      <c r="A20" s="11" t="s">
        <v>115</v>
      </c>
      <c r="B20" s="12">
        <v>26921873726.299999</v>
      </c>
      <c r="C20" s="13">
        <v>25013898616.990002</v>
      </c>
    </row>
    <row r="21" spans="1:3" x14ac:dyDescent="0.25">
      <c r="A21" s="8" t="s">
        <v>126</v>
      </c>
      <c r="B21" s="9">
        <v>8512185059.25</v>
      </c>
      <c r="C21" s="10">
        <v>8124043358.1400003</v>
      </c>
    </row>
    <row r="22" spans="1:3" x14ac:dyDescent="0.25">
      <c r="A22" s="8" t="s">
        <v>128</v>
      </c>
      <c r="B22" s="9">
        <v>473548165.62</v>
      </c>
      <c r="C22" s="10">
        <v>420778046.80000001</v>
      </c>
    </row>
    <row r="23" spans="1:3" x14ac:dyDescent="0.25">
      <c r="A23" s="8" t="s">
        <v>130</v>
      </c>
      <c r="B23" s="9">
        <v>1576374758.1900001</v>
      </c>
      <c r="C23" s="10">
        <v>1334861033.8099999</v>
      </c>
    </row>
    <row r="24" spans="1:3" x14ac:dyDescent="0.25">
      <c r="A24" s="8" t="s">
        <v>132</v>
      </c>
      <c r="B24" s="9">
        <v>9187113734.4300003</v>
      </c>
      <c r="C24" s="10">
        <v>8110780819.0699997</v>
      </c>
    </row>
    <row r="25" spans="1:3" x14ac:dyDescent="0.25">
      <c r="A25" s="8" t="s">
        <v>133</v>
      </c>
      <c r="B25" s="9">
        <v>67783745</v>
      </c>
      <c r="C25" s="10">
        <v>2108750</v>
      </c>
    </row>
    <row r="26" spans="1:3" x14ac:dyDescent="0.25">
      <c r="A26" s="8" t="s">
        <v>135</v>
      </c>
      <c r="B26" s="9">
        <v>787203887.75</v>
      </c>
      <c r="C26" s="10">
        <v>577745306.79999995</v>
      </c>
    </row>
    <row r="27" spans="1:3" x14ac:dyDescent="0.25">
      <c r="A27" s="8" t="s">
        <v>136</v>
      </c>
      <c r="B27" s="9">
        <v>307039247.58999997</v>
      </c>
      <c r="C27" s="10">
        <v>410749393.70999998</v>
      </c>
    </row>
    <row r="28" spans="1:3" x14ac:dyDescent="0.25">
      <c r="A28" s="8" t="s">
        <v>137</v>
      </c>
      <c r="B28" s="9">
        <v>507955744.77999997</v>
      </c>
      <c r="C28" s="10">
        <v>515886824.38999999</v>
      </c>
    </row>
    <row r="29" spans="1:3" x14ac:dyDescent="0.25">
      <c r="A29" s="8" t="s">
        <v>139</v>
      </c>
      <c r="B29" s="9">
        <v>130000000</v>
      </c>
      <c r="C29" s="10">
        <v>350000</v>
      </c>
    </row>
    <row r="30" spans="1:3" x14ac:dyDescent="0.25">
      <c r="A30" s="8" t="s">
        <v>141</v>
      </c>
      <c r="B30" s="9">
        <v>0</v>
      </c>
      <c r="C30" s="10">
        <v>0</v>
      </c>
    </row>
    <row r="31" spans="1:3" x14ac:dyDescent="0.25">
      <c r="A31" s="8" t="s">
        <v>143</v>
      </c>
      <c r="B31" s="9">
        <v>13267819</v>
      </c>
      <c r="C31" s="10">
        <v>50289430</v>
      </c>
    </row>
    <row r="32" spans="1:3" x14ac:dyDescent="0.25">
      <c r="A32" s="8" t="s">
        <v>145</v>
      </c>
      <c r="B32" s="9">
        <v>0</v>
      </c>
      <c r="C32" s="10">
        <v>0</v>
      </c>
    </row>
    <row r="33" spans="1:3" x14ac:dyDescent="0.25">
      <c r="A33" s="8" t="s">
        <v>147</v>
      </c>
      <c r="B33" s="9">
        <v>2595190813.0900002</v>
      </c>
      <c r="C33" s="10">
        <v>2652158439.8400002</v>
      </c>
    </row>
    <row r="34" spans="1:3" x14ac:dyDescent="0.25">
      <c r="A34" s="8" t="s">
        <v>148</v>
      </c>
      <c r="B34" s="9">
        <v>2598432279</v>
      </c>
      <c r="C34" s="10">
        <v>2547624569.6199999</v>
      </c>
    </row>
    <row r="35" spans="1:3" x14ac:dyDescent="0.25">
      <c r="A35" s="8" t="s">
        <v>149</v>
      </c>
      <c r="B35" s="9">
        <v>165778472.59999999</v>
      </c>
      <c r="C35" s="10">
        <v>170843963.40000001</v>
      </c>
    </row>
    <row r="36" spans="1:3" x14ac:dyDescent="0.25">
      <c r="A36" s="8" t="s">
        <v>150</v>
      </c>
      <c r="B36" s="9">
        <v>0</v>
      </c>
      <c r="C36" s="10">
        <v>95678681.409999996</v>
      </c>
    </row>
    <row r="37" spans="1:3" x14ac:dyDescent="0.25">
      <c r="A37" s="11" t="s">
        <v>151</v>
      </c>
      <c r="B37" s="12">
        <v>996671604.63</v>
      </c>
      <c r="C37" s="13">
        <v>2511269450.5</v>
      </c>
    </row>
    <row r="38" spans="1:3" x14ac:dyDescent="0.25">
      <c r="A38" s="11" t="s">
        <v>106</v>
      </c>
      <c r="B38" s="20"/>
      <c r="C38" s="21"/>
    </row>
    <row r="39" spans="1:3" x14ac:dyDescent="0.25">
      <c r="A39" s="11" t="s">
        <v>107</v>
      </c>
      <c r="B39" s="12">
        <v>0</v>
      </c>
      <c r="C39" s="13">
        <v>0</v>
      </c>
    </row>
    <row r="40" spans="1:3" x14ac:dyDescent="0.25">
      <c r="A40" s="8" t="s">
        <v>109</v>
      </c>
      <c r="B40" s="9">
        <v>0</v>
      </c>
      <c r="C40" s="10">
        <v>0</v>
      </c>
    </row>
    <row r="41" spans="1:3" x14ac:dyDescent="0.25">
      <c r="A41" s="8" t="s">
        <v>111</v>
      </c>
      <c r="B41" s="9">
        <v>0</v>
      </c>
      <c r="C41" s="10">
        <v>0</v>
      </c>
    </row>
    <row r="42" spans="1:3" x14ac:dyDescent="0.25">
      <c r="A42" s="8" t="s">
        <v>113</v>
      </c>
      <c r="B42" s="9">
        <v>0</v>
      </c>
      <c r="C42" s="10">
        <v>0</v>
      </c>
    </row>
    <row r="43" spans="1:3" x14ac:dyDescent="0.25">
      <c r="A43" s="11" t="s">
        <v>115</v>
      </c>
      <c r="B43" s="12">
        <v>1015064941.0700001</v>
      </c>
      <c r="C43" s="13">
        <v>59682676.539999999</v>
      </c>
    </row>
    <row r="44" spans="1:3" x14ac:dyDescent="0.25">
      <c r="A44" s="8" t="s">
        <v>109</v>
      </c>
      <c r="B44" s="9">
        <v>0</v>
      </c>
      <c r="C44" s="10">
        <v>0</v>
      </c>
    </row>
    <row r="45" spans="1:3" x14ac:dyDescent="0.25">
      <c r="A45" s="8" t="s">
        <v>111</v>
      </c>
      <c r="B45" s="9">
        <v>77980372.069999993</v>
      </c>
      <c r="C45" s="10">
        <v>29789026.559999999</v>
      </c>
    </row>
    <row r="46" spans="1:3" x14ac:dyDescent="0.25">
      <c r="A46" s="8" t="s">
        <v>119</v>
      </c>
      <c r="B46" s="9">
        <v>937084569</v>
      </c>
      <c r="C46" s="10">
        <v>29893649.98</v>
      </c>
    </row>
    <row r="47" spans="1:3" x14ac:dyDescent="0.25">
      <c r="A47" s="11" t="s">
        <v>121</v>
      </c>
      <c r="B47" s="12">
        <v>-1015064941.0700001</v>
      </c>
      <c r="C47" s="13">
        <v>-59682676.539999999</v>
      </c>
    </row>
    <row r="48" spans="1:3" x14ac:dyDescent="0.25">
      <c r="A48" s="11" t="s">
        <v>123</v>
      </c>
      <c r="B48" s="20"/>
      <c r="C48" s="21"/>
    </row>
    <row r="49" spans="1:3" x14ac:dyDescent="0.25">
      <c r="A49" s="11" t="s">
        <v>107</v>
      </c>
      <c r="B49" s="12">
        <v>1100000000</v>
      </c>
      <c r="C49" s="13">
        <v>168708270.44</v>
      </c>
    </row>
    <row r="50" spans="1:3" x14ac:dyDescent="0.25">
      <c r="A50" s="11" t="s">
        <v>125</v>
      </c>
      <c r="B50" s="12">
        <v>1100000000</v>
      </c>
      <c r="C50" s="13">
        <v>168708270.44</v>
      </c>
    </row>
    <row r="51" spans="1:3" x14ac:dyDescent="0.25">
      <c r="A51" s="8" t="s">
        <v>127</v>
      </c>
      <c r="B51" s="9">
        <v>1100000000</v>
      </c>
      <c r="C51" s="10">
        <v>168708270.44</v>
      </c>
    </row>
    <row r="52" spans="1:3" x14ac:dyDescent="0.25">
      <c r="A52" s="8" t="s">
        <v>129</v>
      </c>
      <c r="B52" s="9">
        <v>0</v>
      </c>
      <c r="C52" s="10">
        <v>0</v>
      </c>
    </row>
    <row r="53" spans="1:3" x14ac:dyDescent="0.25">
      <c r="A53" s="8" t="s">
        <v>131</v>
      </c>
      <c r="B53" s="9">
        <v>0</v>
      </c>
      <c r="C53" s="10">
        <v>0</v>
      </c>
    </row>
    <row r="54" spans="1:3" x14ac:dyDescent="0.25">
      <c r="A54" s="11" t="s">
        <v>115</v>
      </c>
      <c r="B54" s="12">
        <v>349591524.25</v>
      </c>
      <c r="C54" s="13">
        <v>344474234.63</v>
      </c>
    </row>
    <row r="55" spans="1:3" x14ac:dyDescent="0.25">
      <c r="A55" s="11" t="s">
        <v>134</v>
      </c>
      <c r="B55" s="12">
        <v>349591524.25</v>
      </c>
      <c r="C55" s="13">
        <v>344474234.63</v>
      </c>
    </row>
    <row r="56" spans="1:3" x14ac:dyDescent="0.25">
      <c r="A56" s="8" t="s">
        <v>127</v>
      </c>
      <c r="B56" s="9">
        <v>349591524.25</v>
      </c>
      <c r="C56" s="10">
        <v>344474234.63</v>
      </c>
    </row>
    <row r="57" spans="1:3" x14ac:dyDescent="0.25">
      <c r="A57" s="8" t="s">
        <v>129</v>
      </c>
      <c r="B57" s="9">
        <v>0</v>
      </c>
      <c r="C57" s="10">
        <v>0</v>
      </c>
    </row>
    <row r="58" spans="1:3" x14ac:dyDescent="0.25">
      <c r="A58" s="8" t="s">
        <v>138</v>
      </c>
      <c r="B58" s="9">
        <v>0</v>
      </c>
      <c r="C58" s="10">
        <v>0</v>
      </c>
    </row>
    <row r="59" spans="1:3" x14ac:dyDescent="0.25">
      <c r="A59" s="11" t="s">
        <v>140</v>
      </c>
      <c r="B59" s="12">
        <v>750408475.75</v>
      </c>
      <c r="C59" s="13">
        <v>-175765964.19</v>
      </c>
    </row>
    <row r="60" spans="1:3" x14ac:dyDescent="0.25">
      <c r="A60" s="11" t="s">
        <v>142</v>
      </c>
      <c r="B60" s="12">
        <v>732015139.30999994</v>
      </c>
      <c r="C60" s="13">
        <v>2275820809.77</v>
      </c>
    </row>
    <row r="61" spans="1:3" x14ac:dyDescent="0.25">
      <c r="A61" s="11" t="s">
        <v>144</v>
      </c>
      <c r="B61" s="12">
        <v>1095508706.6800001</v>
      </c>
      <c r="C61" s="13">
        <v>503471234.23000002</v>
      </c>
    </row>
    <row r="62" spans="1:3" x14ac:dyDescent="0.25">
      <c r="A62" s="14" t="s">
        <v>146</v>
      </c>
      <c r="B62" s="15">
        <v>1827523845.99</v>
      </c>
      <c r="C62" s="16">
        <v>2779292044</v>
      </c>
    </row>
    <row r="63" spans="1:3" x14ac:dyDescent="0.25">
      <c r="A63" s="17" t="s">
        <v>29</v>
      </c>
      <c r="B63" s="45"/>
      <c r="C63" s="45"/>
    </row>
  </sheetData>
  <mergeCells count="6">
    <mergeCell ref="A6:C6"/>
    <mergeCell ref="A1:C1"/>
    <mergeCell ref="A2:C2"/>
    <mergeCell ref="A3:C3"/>
    <mergeCell ref="A4:C4"/>
    <mergeCell ref="A5:C5"/>
  </mergeCells>
  <pageMargins left="0.78740157480314965" right="0.78740157480314965" top="1.3779527559055118" bottom="1.1811023622047245" header="0.39370078740157483" footer="0.39370078740157483"/>
  <pageSetup scale="76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64.7109375" customWidth="1"/>
    <col min="2" max="2" width="15.7109375" customWidth="1"/>
    <col min="3" max="4" width="22" customWidth="1"/>
    <col min="5" max="5" width="17.42578125" customWidth="1"/>
    <col min="6" max="12" width="15.7109375" customWidth="1"/>
  </cols>
  <sheetData>
    <row r="1" spans="1:12" x14ac:dyDescent="0.25">
      <c r="A1" s="56" t="s">
        <v>244</v>
      </c>
      <c r="B1" s="56"/>
      <c r="C1" s="56"/>
      <c r="D1" s="56"/>
      <c r="E1" s="56"/>
      <c r="F1" s="56"/>
      <c r="G1" s="1"/>
      <c r="H1" s="1"/>
      <c r="I1" s="1"/>
      <c r="J1" s="1"/>
      <c r="K1" s="1"/>
      <c r="L1" s="1"/>
    </row>
    <row r="2" spans="1:12" x14ac:dyDescent="0.25">
      <c r="A2" s="58" t="s">
        <v>3</v>
      </c>
      <c r="B2" s="58"/>
      <c r="C2" s="58"/>
      <c r="D2" s="58"/>
      <c r="E2" s="58"/>
      <c r="F2" s="58"/>
      <c r="G2" s="1"/>
      <c r="H2" s="1"/>
      <c r="I2" s="1"/>
      <c r="J2" s="1"/>
      <c r="K2" s="1"/>
      <c r="L2" s="1"/>
    </row>
    <row r="3" spans="1:12" x14ac:dyDescent="0.25">
      <c r="A3" s="58" t="s">
        <v>0</v>
      </c>
      <c r="B3" s="58"/>
      <c r="C3" s="58"/>
      <c r="D3" s="58"/>
      <c r="E3" s="58"/>
      <c r="F3" s="58"/>
      <c r="G3" s="1"/>
      <c r="H3" s="1"/>
      <c r="I3" s="1"/>
      <c r="J3" s="1"/>
      <c r="K3" s="1"/>
      <c r="L3" s="1"/>
    </row>
    <row r="4" spans="1:12" x14ac:dyDescent="0.25">
      <c r="A4" s="58" t="s">
        <v>52</v>
      </c>
      <c r="B4" s="58"/>
      <c r="C4" s="58"/>
      <c r="D4" s="58"/>
      <c r="E4" s="58"/>
      <c r="F4" s="58"/>
      <c r="G4" s="1"/>
      <c r="H4" s="1"/>
      <c r="I4" s="1"/>
      <c r="J4" s="1"/>
      <c r="K4" s="1"/>
      <c r="L4" s="1"/>
    </row>
    <row r="5" spans="1:12" x14ac:dyDescent="0.25">
      <c r="A5" s="58" t="s">
        <v>247</v>
      </c>
      <c r="B5" s="58"/>
      <c r="C5" s="58"/>
      <c r="D5" s="58"/>
      <c r="E5" s="58"/>
      <c r="F5" s="58"/>
      <c r="G5" s="1"/>
      <c r="H5" s="1"/>
      <c r="I5" s="1"/>
      <c r="J5" s="1"/>
      <c r="K5" s="1"/>
      <c r="L5" s="1"/>
    </row>
    <row r="6" spans="1:12" x14ac:dyDescent="0.25">
      <c r="A6" s="59" t="s">
        <v>2</v>
      </c>
      <c r="B6" s="59"/>
      <c r="C6" s="59"/>
      <c r="D6" s="59"/>
      <c r="E6" s="59"/>
      <c r="F6" s="59"/>
      <c r="G6" s="1"/>
      <c r="H6" s="1"/>
      <c r="I6" s="1"/>
      <c r="J6" s="1"/>
      <c r="K6" s="1"/>
      <c r="L6" s="1"/>
    </row>
    <row r="7" spans="1:12" ht="27" x14ac:dyDescent="0.25">
      <c r="A7" s="35" t="s">
        <v>4</v>
      </c>
      <c r="B7" s="35" t="s">
        <v>53</v>
      </c>
      <c r="C7" s="35" t="s">
        <v>54</v>
      </c>
      <c r="D7" s="35" t="s">
        <v>55</v>
      </c>
      <c r="E7" s="35" t="s">
        <v>56</v>
      </c>
      <c r="F7" s="4" t="s">
        <v>57</v>
      </c>
      <c r="G7" s="1"/>
      <c r="H7" s="1"/>
      <c r="I7" s="1"/>
      <c r="J7" s="1"/>
      <c r="K7" s="1"/>
      <c r="L7" s="1"/>
    </row>
    <row r="8" spans="1:12" x14ac:dyDescent="0.25">
      <c r="A8" s="36" t="s">
        <v>58</v>
      </c>
      <c r="B8" s="36"/>
      <c r="C8" s="36"/>
      <c r="D8" s="36"/>
      <c r="E8" s="36"/>
      <c r="F8" s="19"/>
    </row>
    <row r="9" spans="1:12" x14ac:dyDescent="0.25">
      <c r="A9" s="38" t="s">
        <v>59</v>
      </c>
      <c r="B9" s="41">
        <v>1449923348.03</v>
      </c>
      <c r="C9" s="41">
        <v>170327292134.97</v>
      </c>
      <c r="D9" s="41">
        <v>169505434935.66</v>
      </c>
      <c r="E9" s="41">
        <v>2271780547.3400002</v>
      </c>
      <c r="F9" s="13">
        <v>821857199.30999994</v>
      </c>
    </row>
    <row r="10" spans="1:12" x14ac:dyDescent="0.25">
      <c r="A10" s="37" t="s">
        <v>60</v>
      </c>
      <c r="B10" s="42">
        <v>1095508706.6800001</v>
      </c>
      <c r="C10" s="42">
        <v>168870791807.82001</v>
      </c>
      <c r="D10" s="42">
        <v>168138776668.51001</v>
      </c>
      <c r="E10" s="42">
        <v>1827523845.99</v>
      </c>
      <c r="F10" s="10">
        <v>732015139.30999994</v>
      </c>
    </row>
    <row r="11" spans="1:12" x14ac:dyDescent="0.25">
      <c r="A11" s="37" t="s">
        <v>61</v>
      </c>
      <c r="B11" s="42">
        <v>349269318.12</v>
      </c>
      <c r="C11" s="42">
        <v>1455120109.0599999</v>
      </c>
      <c r="D11" s="42">
        <v>1365327123.26</v>
      </c>
      <c r="E11" s="42">
        <v>439062303.92000002</v>
      </c>
      <c r="F11" s="10">
        <v>89792985.799999997</v>
      </c>
    </row>
    <row r="12" spans="1:12" x14ac:dyDescent="0.25">
      <c r="A12" s="37" t="s">
        <v>62</v>
      </c>
      <c r="B12" s="42">
        <v>0</v>
      </c>
      <c r="C12" s="42">
        <v>0</v>
      </c>
      <c r="D12" s="42">
        <v>0</v>
      </c>
      <c r="E12" s="42">
        <v>0</v>
      </c>
      <c r="F12" s="10">
        <v>0</v>
      </c>
    </row>
    <row r="13" spans="1:12" x14ac:dyDescent="0.25">
      <c r="A13" s="37" t="s">
        <v>63</v>
      </c>
      <c r="B13" s="42">
        <v>0</v>
      </c>
      <c r="C13" s="42">
        <v>0</v>
      </c>
      <c r="D13" s="42">
        <v>0</v>
      </c>
      <c r="E13" s="42">
        <v>0</v>
      </c>
      <c r="F13" s="10">
        <v>0</v>
      </c>
    </row>
    <row r="14" spans="1:12" x14ac:dyDescent="0.25">
      <c r="A14" s="37" t="s">
        <v>64</v>
      </c>
      <c r="B14" s="42">
        <v>0</v>
      </c>
      <c r="C14" s="42">
        <v>0</v>
      </c>
      <c r="D14" s="42">
        <v>0</v>
      </c>
      <c r="E14" s="42">
        <v>0</v>
      </c>
      <c r="F14" s="10">
        <v>0</v>
      </c>
    </row>
    <row r="15" spans="1:12" x14ac:dyDescent="0.25">
      <c r="A15" s="37" t="s">
        <v>65</v>
      </c>
      <c r="B15" s="42">
        <v>0</v>
      </c>
      <c r="C15" s="42">
        <v>0</v>
      </c>
      <c r="D15" s="42">
        <v>0</v>
      </c>
      <c r="E15" s="42">
        <v>0</v>
      </c>
      <c r="F15" s="10">
        <v>0</v>
      </c>
    </row>
    <row r="16" spans="1:12" x14ac:dyDescent="0.25">
      <c r="A16" s="37" t="s">
        <v>66</v>
      </c>
      <c r="B16" s="42">
        <v>5145323.2300000004</v>
      </c>
      <c r="C16" s="42">
        <v>1380218.09</v>
      </c>
      <c r="D16" s="42">
        <v>1331143.8899999999</v>
      </c>
      <c r="E16" s="42">
        <v>5194397.43</v>
      </c>
      <c r="F16" s="10">
        <v>49074.2</v>
      </c>
    </row>
    <row r="17" spans="1:6" x14ac:dyDescent="0.25">
      <c r="A17" s="38" t="s">
        <v>67</v>
      </c>
      <c r="B17" s="41">
        <v>9739787385.4300003</v>
      </c>
      <c r="C17" s="41">
        <v>13764126862.139999</v>
      </c>
      <c r="D17" s="41">
        <v>11867533691.33</v>
      </c>
      <c r="E17" s="41">
        <v>11636380556.24</v>
      </c>
      <c r="F17" s="13">
        <v>1896593170.8099999</v>
      </c>
    </row>
    <row r="18" spans="1:6" x14ac:dyDescent="0.25">
      <c r="A18" s="37" t="s">
        <v>68</v>
      </c>
      <c r="B18" s="42">
        <v>1966644669.22</v>
      </c>
      <c r="C18" s="42">
        <v>8680315308.5</v>
      </c>
      <c r="D18" s="42">
        <v>9097463531.9599991</v>
      </c>
      <c r="E18" s="42">
        <v>1549496445.76</v>
      </c>
      <c r="F18" s="10">
        <v>-417148223.45999998</v>
      </c>
    </row>
    <row r="19" spans="1:6" x14ac:dyDescent="0.25">
      <c r="A19" s="37" t="s">
        <v>69</v>
      </c>
      <c r="B19" s="42">
        <v>32979160</v>
      </c>
      <c r="C19" s="42">
        <v>40892433</v>
      </c>
      <c r="D19" s="42">
        <v>31979160</v>
      </c>
      <c r="E19" s="42">
        <v>41892433</v>
      </c>
      <c r="F19" s="10">
        <v>8913273</v>
      </c>
    </row>
    <row r="20" spans="1:6" x14ac:dyDescent="0.25">
      <c r="A20" s="37" t="s">
        <v>70</v>
      </c>
      <c r="B20" s="42">
        <v>6487022526.9499998</v>
      </c>
      <c r="C20" s="42">
        <v>4754839788.4700003</v>
      </c>
      <c r="D20" s="42">
        <v>1841079602.6500001</v>
      </c>
      <c r="E20" s="42">
        <v>9400782712.7700005</v>
      </c>
      <c r="F20" s="10">
        <v>2913760185.8200002</v>
      </c>
    </row>
    <row r="21" spans="1:6" x14ac:dyDescent="0.25">
      <c r="A21" s="37" t="s">
        <v>71</v>
      </c>
      <c r="B21" s="42">
        <v>3081645663.04</v>
      </c>
      <c r="C21" s="42">
        <v>261481133.47</v>
      </c>
      <c r="D21" s="42">
        <v>151567094.31</v>
      </c>
      <c r="E21" s="42">
        <v>3191559702.1999998</v>
      </c>
      <c r="F21" s="10">
        <v>109914039.16</v>
      </c>
    </row>
    <row r="22" spans="1:6" x14ac:dyDescent="0.25">
      <c r="A22" s="37" t="s">
        <v>72</v>
      </c>
      <c r="B22" s="42">
        <v>150760640.97</v>
      </c>
      <c r="C22" s="42">
        <v>1991386.68</v>
      </c>
      <c r="D22" s="42">
        <v>0</v>
      </c>
      <c r="E22" s="42">
        <v>152752027.65000001</v>
      </c>
      <c r="F22" s="10">
        <v>1991386.68</v>
      </c>
    </row>
    <row r="23" spans="1:6" x14ac:dyDescent="0.25">
      <c r="A23" s="37" t="s">
        <v>73</v>
      </c>
      <c r="B23" s="42">
        <v>-1979528223.5999999</v>
      </c>
      <c r="C23" s="42">
        <v>24521985.140000001</v>
      </c>
      <c r="D23" s="42">
        <v>745444302.40999997</v>
      </c>
      <c r="E23" s="42">
        <v>-2700450540.8699999</v>
      </c>
      <c r="F23" s="10">
        <v>-720922317.26999998</v>
      </c>
    </row>
    <row r="24" spans="1:6" x14ac:dyDescent="0.25">
      <c r="A24" s="37" t="s">
        <v>74</v>
      </c>
      <c r="B24" s="42">
        <v>262948.84999999998</v>
      </c>
      <c r="C24" s="42">
        <v>84826.880000000005</v>
      </c>
      <c r="D24" s="42">
        <v>0</v>
      </c>
      <c r="E24" s="42">
        <v>347775.73</v>
      </c>
      <c r="F24" s="10">
        <v>84826.880000000005</v>
      </c>
    </row>
    <row r="25" spans="1:6" x14ac:dyDescent="0.25">
      <c r="A25" s="37" t="s">
        <v>75</v>
      </c>
      <c r="B25" s="42">
        <v>0</v>
      </c>
      <c r="C25" s="42">
        <v>0</v>
      </c>
      <c r="D25" s="42">
        <v>0</v>
      </c>
      <c r="E25" s="42">
        <v>0</v>
      </c>
      <c r="F25" s="10">
        <v>0</v>
      </c>
    </row>
    <row r="26" spans="1:6" x14ac:dyDescent="0.25">
      <c r="A26" s="37" t="s">
        <v>76</v>
      </c>
      <c r="B26" s="42">
        <v>0</v>
      </c>
      <c r="C26" s="42">
        <v>0</v>
      </c>
      <c r="D26" s="42">
        <v>0</v>
      </c>
      <c r="E26" s="42">
        <v>0</v>
      </c>
      <c r="F26" s="10">
        <v>0</v>
      </c>
    </row>
    <row r="27" spans="1:6" x14ac:dyDescent="0.25">
      <c r="A27" s="39" t="s">
        <v>77</v>
      </c>
      <c r="B27" s="43">
        <v>11189710733.459999</v>
      </c>
      <c r="C27" s="43">
        <v>184091418997.10999</v>
      </c>
      <c r="D27" s="43">
        <v>181372968626.98999</v>
      </c>
      <c r="E27" s="43">
        <v>13908161103.58</v>
      </c>
      <c r="F27" s="16">
        <v>2718450370.1199999</v>
      </c>
    </row>
    <row r="28" spans="1:6" x14ac:dyDescent="0.25">
      <c r="A28" s="17" t="s">
        <v>29</v>
      </c>
      <c r="B28" s="17"/>
      <c r="C28" s="17"/>
      <c r="D28" s="17"/>
      <c r="E28" s="17"/>
      <c r="F28" s="17"/>
    </row>
    <row r="29" spans="1:6" x14ac:dyDescent="0.25">
      <c r="A29" s="17"/>
      <c r="B29" s="17"/>
      <c r="C29" s="17"/>
      <c r="D29" s="17"/>
      <c r="E29" s="17"/>
      <c r="F29" s="17"/>
    </row>
    <row r="30" spans="1:6" x14ac:dyDescent="0.25">
      <c r="B30" s="17"/>
      <c r="C30" s="17"/>
      <c r="D30" s="17"/>
      <c r="E30" s="17"/>
      <c r="F30" s="17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7"/>
      <c r="B32" s="17"/>
      <c r="C32" s="17"/>
      <c r="D32" s="17"/>
      <c r="E32" s="17"/>
      <c r="F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</sheetData>
  <mergeCells count="6">
    <mergeCell ref="A6:F6"/>
    <mergeCell ref="A1:F1"/>
    <mergeCell ref="A2:F2"/>
    <mergeCell ref="A3:F3"/>
    <mergeCell ref="A4:F4"/>
    <mergeCell ref="A5:F5"/>
  </mergeCells>
  <printOptions horizontalCentered="1" verticalCentered="1"/>
  <pageMargins left="0.78740157479861106" right="0.78740157479861106" top="1.3779527559" bottom="1.1811023621999999" header="0.39370078739861109" footer="0.39370078739861109"/>
  <pageSetup scale="7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64.7109375" customWidth="1"/>
    <col min="2" max="11" width="15.7109375" customWidth="1"/>
  </cols>
  <sheetData>
    <row r="1" spans="1:11" x14ac:dyDescent="0.25">
      <c r="A1" s="56" t="s">
        <v>244</v>
      </c>
      <c r="B1" s="56"/>
      <c r="C1" s="56"/>
      <c r="D1" s="56"/>
      <c r="E1" s="56"/>
      <c r="F1" s="1"/>
      <c r="G1" s="1"/>
      <c r="H1" s="1"/>
      <c r="I1" s="1"/>
      <c r="J1" s="1"/>
      <c r="K1" s="1"/>
    </row>
    <row r="2" spans="1:11" x14ac:dyDescent="0.25">
      <c r="A2" s="58" t="s">
        <v>3</v>
      </c>
      <c r="B2" s="58"/>
      <c r="C2" s="58"/>
      <c r="D2" s="58"/>
      <c r="E2" s="58"/>
      <c r="F2" s="1"/>
      <c r="G2" s="1"/>
      <c r="H2" s="1"/>
      <c r="I2" s="1"/>
      <c r="J2" s="1"/>
      <c r="K2" s="1"/>
    </row>
    <row r="3" spans="1:11" x14ac:dyDescent="0.25">
      <c r="A3" s="58" t="s">
        <v>0</v>
      </c>
      <c r="B3" s="58"/>
      <c r="C3" s="58"/>
      <c r="D3" s="58"/>
      <c r="E3" s="58"/>
      <c r="F3" s="1"/>
      <c r="G3" s="1"/>
      <c r="H3" s="1"/>
      <c r="I3" s="1"/>
      <c r="J3" s="1"/>
      <c r="K3" s="1"/>
    </row>
    <row r="4" spans="1:11" x14ac:dyDescent="0.25">
      <c r="A4" s="58" t="s">
        <v>30</v>
      </c>
      <c r="B4" s="58"/>
      <c r="C4" s="58"/>
      <c r="D4" s="58"/>
      <c r="E4" s="58"/>
      <c r="F4" s="1"/>
      <c r="G4" s="1"/>
      <c r="H4" s="1"/>
      <c r="I4" s="1"/>
      <c r="J4" s="1"/>
      <c r="K4" s="1"/>
    </row>
    <row r="5" spans="1:11" x14ac:dyDescent="0.25">
      <c r="A5" s="58" t="s">
        <v>247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1" x14ac:dyDescent="0.25">
      <c r="A6" s="59" t="s">
        <v>2</v>
      </c>
      <c r="B6" s="59"/>
      <c r="C6" s="59"/>
      <c r="D6" s="59"/>
      <c r="E6" s="59"/>
      <c r="F6" s="1"/>
      <c r="G6" s="1"/>
      <c r="H6" s="1"/>
      <c r="I6" s="1"/>
      <c r="J6" s="1"/>
      <c r="K6" s="1"/>
    </row>
    <row r="7" spans="1:11" ht="27" x14ac:dyDescent="0.25">
      <c r="A7" s="35" t="s">
        <v>31</v>
      </c>
      <c r="B7" s="35" t="s">
        <v>32</v>
      </c>
      <c r="C7" s="35" t="s">
        <v>33</v>
      </c>
      <c r="D7" s="35" t="s">
        <v>34</v>
      </c>
      <c r="E7" s="4" t="s">
        <v>35</v>
      </c>
      <c r="F7" s="1"/>
      <c r="G7" s="1"/>
      <c r="H7" s="1"/>
      <c r="I7" s="1"/>
      <c r="J7" s="1"/>
      <c r="K7" s="1"/>
    </row>
    <row r="8" spans="1:11" x14ac:dyDescent="0.25">
      <c r="A8" s="36" t="s">
        <v>36</v>
      </c>
      <c r="B8" s="36"/>
      <c r="C8" s="36"/>
      <c r="D8" s="36"/>
      <c r="E8" s="19"/>
    </row>
    <row r="9" spans="1:11" x14ac:dyDescent="0.25">
      <c r="A9" s="38" t="s">
        <v>37</v>
      </c>
      <c r="B9" s="38"/>
      <c r="C9" s="38"/>
      <c r="D9" s="38"/>
      <c r="E9" s="21"/>
    </row>
    <row r="10" spans="1:11" x14ac:dyDescent="0.25">
      <c r="A10" s="38" t="s">
        <v>38</v>
      </c>
      <c r="B10" s="49" t="s">
        <v>39</v>
      </c>
      <c r="C10" s="49" t="s">
        <v>40</v>
      </c>
      <c r="D10" s="52">
        <v>140176242.52000001</v>
      </c>
      <c r="E10" s="46">
        <v>41804011.490000002</v>
      </c>
    </row>
    <row r="11" spans="1:11" x14ac:dyDescent="0.25">
      <c r="A11" s="37" t="s">
        <v>41</v>
      </c>
      <c r="B11" s="50" t="s">
        <v>39</v>
      </c>
      <c r="C11" s="50" t="s">
        <v>40</v>
      </c>
      <c r="D11" s="53">
        <v>140176242.52000001</v>
      </c>
      <c r="E11" s="47">
        <v>41804011.490000002</v>
      </c>
    </row>
    <row r="12" spans="1:11" x14ac:dyDescent="0.25">
      <c r="A12" s="37" t="s">
        <v>42</v>
      </c>
      <c r="B12" s="50"/>
      <c r="C12" s="50"/>
      <c r="D12" s="53">
        <v>0</v>
      </c>
      <c r="E12" s="47">
        <v>0</v>
      </c>
    </row>
    <row r="13" spans="1:11" x14ac:dyDescent="0.25">
      <c r="A13" s="37" t="s">
        <v>43</v>
      </c>
      <c r="B13" s="50"/>
      <c r="C13" s="50"/>
      <c r="D13" s="53">
        <v>0</v>
      </c>
      <c r="E13" s="47">
        <v>0</v>
      </c>
    </row>
    <row r="14" spans="1:11" x14ac:dyDescent="0.25">
      <c r="A14" s="38" t="s">
        <v>44</v>
      </c>
      <c r="B14" s="49"/>
      <c r="C14" s="49"/>
      <c r="D14" s="52">
        <v>0</v>
      </c>
      <c r="E14" s="46">
        <v>0</v>
      </c>
    </row>
    <row r="15" spans="1:11" x14ac:dyDescent="0.25">
      <c r="A15" s="37" t="s">
        <v>45</v>
      </c>
      <c r="B15" s="50"/>
      <c r="C15" s="50"/>
      <c r="D15" s="53">
        <v>0</v>
      </c>
      <c r="E15" s="47">
        <v>0</v>
      </c>
    </row>
    <row r="16" spans="1:11" x14ac:dyDescent="0.25">
      <c r="A16" s="37" t="s">
        <v>46</v>
      </c>
      <c r="B16" s="50"/>
      <c r="C16" s="50"/>
      <c r="D16" s="53">
        <v>0</v>
      </c>
      <c r="E16" s="47">
        <v>0</v>
      </c>
    </row>
    <row r="17" spans="1:5" x14ac:dyDescent="0.25">
      <c r="A17" s="37" t="s">
        <v>42</v>
      </c>
      <c r="B17" s="50"/>
      <c r="C17" s="50"/>
      <c r="D17" s="53">
        <v>0</v>
      </c>
      <c r="E17" s="47">
        <v>0</v>
      </c>
    </row>
    <row r="18" spans="1:5" x14ac:dyDescent="0.25">
      <c r="A18" s="37" t="s">
        <v>43</v>
      </c>
      <c r="B18" s="50"/>
      <c r="C18" s="50"/>
      <c r="D18" s="53">
        <v>0</v>
      </c>
      <c r="E18" s="47">
        <v>0</v>
      </c>
    </row>
    <row r="19" spans="1:5" x14ac:dyDescent="0.25">
      <c r="A19" s="38" t="s">
        <v>47</v>
      </c>
      <c r="B19" s="49" t="s">
        <v>39</v>
      </c>
      <c r="C19" s="49" t="s">
        <v>40</v>
      </c>
      <c r="D19" s="52">
        <v>140176242.52000001</v>
      </c>
      <c r="E19" s="46">
        <v>41804011.490000002</v>
      </c>
    </row>
    <row r="20" spans="1:5" x14ac:dyDescent="0.25">
      <c r="A20" s="38" t="s">
        <v>48</v>
      </c>
      <c r="B20" s="38"/>
      <c r="C20" s="38"/>
      <c r="D20" s="38"/>
      <c r="E20" s="21"/>
    </row>
    <row r="21" spans="1:5" x14ac:dyDescent="0.25">
      <c r="A21" s="38" t="s">
        <v>38</v>
      </c>
      <c r="B21" s="49" t="s">
        <v>39</v>
      </c>
      <c r="C21" s="49" t="s">
        <v>40</v>
      </c>
      <c r="D21" s="52">
        <v>4277389202.3200002</v>
      </c>
      <c r="E21" s="46">
        <v>4777389202.3199997</v>
      </c>
    </row>
    <row r="22" spans="1:5" x14ac:dyDescent="0.25">
      <c r="A22" s="37" t="s">
        <v>41</v>
      </c>
      <c r="B22" s="50" t="s">
        <v>39</v>
      </c>
      <c r="C22" s="50" t="s">
        <v>40</v>
      </c>
      <c r="D22" s="53">
        <v>4277389202.3200002</v>
      </c>
      <c r="E22" s="47">
        <v>4777389202.3199997</v>
      </c>
    </row>
    <row r="23" spans="1:5" x14ac:dyDescent="0.25">
      <c r="A23" s="37" t="s">
        <v>42</v>
      </c>
      <c r="B23" s="50"/>
      <c r="C23" s="50"/>
      <c r="D23" s="53">
        <v>0</v>
      </c>
      <c r="E23" s="47">
        <v>0</v>
      </c>
    </row>
    <row r="24" spans="1:5" x14ac:dyDescent="0.25">
      <c r="A24" s="37" t="s">
        <v>43</v>
      </c>
      <c r="B24" s="50"/>
      <c r="C24" s="50"/>
      <c r="D24" s="53">
        <v>0</v>
      </c>
      <c r="E24" s="47">
        <v>0</v>
      </c>
    </row>
    <row r="25" spans="1:5" x14ac:dyDescent="0.25">
      <c r="A25" s="38" t="s">
        <v>44</v>
      </c>
      <c r="B25" s="49"/>
      <c r="C25" s="49"/>
      <c r="D25" s="52">
        <v>0</v>
      </c>
      <c r="E25" s="46">
        <v>0</v>
      </c>
    </row>
    <row r="26" spans="1:5" x14ac:dyDescent="0.25">
      <c r="A26" s="37" t="s">
        <v>45</v>
      </c>
      <c r="B26" s="50"/>
      <c r="C26" s="50"/>
      <c r="D26" s="53">
        <v>0</v>
      </c>
      <c r="E26" s="47">
        <v>0</v>
      </c>
    </row>
    <row r="27" spans="1:5" x14ac:dyDescent="0.25">
      <c r="A27" s="37" t="s">
        <v>46</v>
      </c>
      <c r="B27" s="50"/>
      <c r="C27" s="50"/>
      <c r="D27" s="53">
        <v>0</v>
      </c>
      <c r="E27" s="47">
        <v>0</v>
      </c>
    </row>
    <row r="28" spans="1:5" x14ac:dyDescent="0.25">
      <c r="A28" s="37" t="s">
        <v>42</v>
      </c>
      <c r="B28" s="50"/>
      <c r="C28" s="50"/>
      <c r="D28" s="53">
        <v>0</v>
      </c>
      <c r="E28" s="47">
        <v>0</v>
      </c>
    </row>
    <row r="29" spans="1:5" x14ac:dyDescent="0.25">
      <c r="A29" s="37" t="s">
        <v>43</v>
      </c>
      <c r="B29" s="50"/>
      <c r="C29" s="50"/>
      <c r="D29" s="53">
        <v>0</v>
      </c>
      <c r="E29" s="47">
        <v>0</v>
      </c>
    </row>
    <row r="30" spans="1:5" x14ac:dyDescent="0.25">
      <c r="A30" s="38" t="s">
        <v>49</v>
      </c>
      <c r="B30" s="49" t="s">
        <v>39</v>
      </c>
      <c r="C30" s="49" t="s">
        <v>40</v>
      </c>
      <c r="D30" s="52">
        <v>4277389202.3200002</v>
      </c>
      <c r="E30" s="46">
        <v>4777389202.3199997</v>
      </c>
    </row>
    <row r="31" spans="1:5" x14ac:dyDescent="0.25">
      <c r="A31" s="37" t="s">
        <v>50</v>
      </c>
      <c r="B31" s="50" t="s">
        <v>39</v>
      </c>
      <c r="C31" s="50" t="s">
        <v>40</v>
      </c>
      <c r="D31" s="53">
        <v>1248388536.5899999</v>
      </c>
      <c r="E31" s="47">
        <v>2454502008.3099999</v>
      </c>
    </row>
    <row r="32" spans="1:5" x14ac:dyDescent="0.25">
      <c r="A32" s="39" t="s">
        <v>51</v>
      </c>
      <c r="B32" s="51" t="s">
        <v>39</v>
      </c>
      <c r="C32" s="51" t="s">
        <v>40</v>
      </c>
      <c r="D32" s="54">
        <v>5665953981.4300003</v>
      </c>
      <c r="E32" s="48">
        <v>7273695222.1199999</v>
      </c>
    </row>
    <row r="33" spans="1:5" x14ac:dyDescent="0.25">
      <c r="A33" s="17" t="s">
        <v>29</v>
      </c>
      <c r="B33" s="17"/>
      <c r="C33" s="17"/>
      <c r="D33" s="55"/>
      <c r="E33" s="55"/>
    </row>
    <row r="34" spans="1:5" x14ac:dyDescent="0.25">
      <c r="A34" s="17"/>
      <c r="B34" s="17"/>
      <c r="C34" s="17"/>
      <c r="D34" s="17"/>
      <c r="E34" s="17"/>
    </row>
    <row r="35" spans="1:5" x14ac:dyDescent="0.25">
      <c r="B35" s="17"/>
      <c r="C35" s="17"/>
      <c r="D35" s="17"/>
      <c r="E35" s="17"/>
    </row>
    <row r="36" spans="1:5" x14ac:dyDescent="0.25">
      <c r="A36" s="17"/>
      <c r="B36" s="17"/>
      <c r="C36" s="17"/>
      <c r="D36" s="17"/>
      <c r="E36" s="17"/>
    </row>
    <row r="37" spans="1:5" x14ac:dyDescent="0.25">
      <c r="A37" s="17"/>
      <c r="B37" s="17"/>
      <c r="C37" s="17"/>
      <c r="D37" s="17"/>
      <c r="E37" s="17"/>
    </row>
    <row r="38" spans="1:5" x14ac:dyDescent="0.25">
      <c r="A38" s="17"/>
      <c r="B38" s="17"/>
      <c r="C38" s="17"/>
      <c r="D38" s="17"/>
      <c r="E38" s="17"/>
    </row>
    <row r="39" spans="1:5" x14ac:dyDescent="0.25">
      <c r="A39" s="17"/>
      <c r="B39" s="17"/>
      <c r="C39" s="17"/>
      <c r="D39" s="17"/>
      <c r="E39" s="17"/>
    </row>
    <row r="40" spans="1:5" x14ac:dyDescent="0.25">
      <c r="A40" s="17"/>
      <c r="B40" s="17"/>
      <c r="C40" s="17"/>
      <c r="D40" s="17"/>
      <c r="E40" s="17"/>
    </row>
    <row r="41" spans="1:5" x14ac:dyDescent="0.25">
      <c r="A41" s="17"/>
      <c r="B41" s="17"/>
      <c r="C41" s="17"/>
      <c r="D41" s="17"/>
      <c r="E41" s="17"/>
    </row>
    <row r="42" spans="1:5" x14ac:dyDescent="0.25">
      <c r="A42" s="17"/>
      <c r="B42" s="17"/>
      <c r="C42" s="17"/>
      <c r="D42" s="17"/>
      <c r="E42" s="17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.78740157479861106" right="0.78740157479861106" top="1.3779527559" bottom="1.1811023621999999" header="0.39370078739861109" footer="0.39370078739861109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Situación Financiera</vt:lpstr>
      <vt:lpstr>Estado Actividades</vt:lpstr>
      <vt:lpstr>Estado  Variación</vt:lpstr>
      <vt:lpstr>Cambio Situación Financiera</vt:lpstr>
      <vt:lpstr>Flujo Efectivo</vt:lpstr>
      <vt:lpstr>Análitico Activo</vt:lpstr>
      <vt:lpstr>Análitico Deuda</vt:lpstr>
      <vt:lpstr>'Cambio Situación Financiera'!Títulos_a_imprimir</vt:lpstr>
      <vt:lpstr>'Estado Actividades'!Títulos_a_imprimir</vt:lpstr>
      <vt:lpstr>'Flujo Efectivo'!Títulos_a_imprimir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Laura V. Pacheco Cardeña</cp:lastModifiedBy>
  <cp:lastPrinted>2020-10-31T01:43:47Z</cp:lastPrinted>
  <dcterms:created xsi:type="dcterms:W3CDTF">2020-10-29T20:59:31Z</dcterms:created>
  <dcterms:modified xsi:type="dcterms:W3CDTF">2020-10-31T01:44:00Z</dcterms:modified>
</cp:coreProperties>
</file>