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12285" activeTab="2"/>
  </bookViews>
  <sheets>
    <sheet name="Análitico Ingresos" sheetId="8" r:id="rId1"/>
    <sheet name="Clasif Admtva(Podéres)" sheetId="7" r:id="rId2"/>
    <sheet name="Clasif Admtva (Dependencias)" sheetId="9" r:id="rId3"/>
    <sheet name="Clasif Admtva ( Paraestatales)" sheetId="10" r:id="rId4"/>
    <sheet name="Clasificación Económica" sheetId="6" r:id="rId5"/>
    <sheet name="Objeto del Gasto" sheetId="5" r:id="rId6"/>
    <sheet name="Clasificación Funcional" sheetId="4" r:id="rId7"/>
    <sheet name="Endeudamiento Neto" sheetId="1" r:id="rId8"/>
    <sheet name="Intereses de la Deuda" sheetId="11" r:id="rId9"/>
    <sheet name="Categoría Programática" sheetId="3" r:id="rId10"/>
    <sheet name="Postura Fiscal" sheetId="2" r:id="rId11"/>
  </sheets>
  <definedNames>
    <definedName name="_xlnm.Print_Titles" localSheetId="3">'Clasif Admtva ( Paraestatales)'!$1:$10</definedName>
    <definedName name="_xlnm.Print_Titles" localSheetId="2">'Clasif Admtva (Dependencias)'!$1:$10</definedName>
    <definedName name="_xlnm.Print_Titles" localSheetId="1">'Clasif Admtva(Podéres)'!$1:$10</definedName>
    <definedName name="_xlnm.Print_Titles" localSheetId="5">'Objeto del Gasto'!$1:$10</definedName>
  </definedNames>
  <calcPr calcId="162913" fullCalcOnLoad="1"/>
</workbook>
</file>

<file path=xl/calcChain.xml><?xml version="1.0" encoding="utf-8"?>
<calcChain xmlns="http://schemas.openxmlformats.org/spreadsheetml/2006/main">
  <c r="G59" i="7"/>
  <c r="F59"/>
  <c r="E59"/>
  <c r="D59"/>
  <c r="C59"/>
  <c r="B59"/>
</calcChain>
</file>

<file path=xl/sharedStrings.xml><?xml version="1.0" encoding="utf-8"?>
<sst xmlns="http://schemas.openxmlformats.org/spreadsheetml/2006/main" count="540" uniqueCount="335">
  <si>
    <t>Cuenta Pública 2019</t>
  </si>
  <si>
    <t>Estado Analítico del Ejercicio del Presupuesto de Egresos</t>
  </si>
  <si>
    <t>Indicadores de Postura Fiscal</t>
  </si>
  <si>
    <t>Del  1o. de Enero al 30 de Septiembre de 2019</t>
  </si>
  <si>
    <t>(Pesos)</t>
  </si>
  <si>
    <t>Estimado</t>
  </si>
  <si>
    <t>Devengado</t>
  </si>
  <si>
    <t>Pagado</t>
  </si>
  <si>
    <t>Concepto</t>
  </si>
  <si>
    <t xml:space="preserve">    I. Ingresos Presupuestarios (I=1+2)</t>
  </si>
  <si>
    <t xml:space="preserve">               1. Ingresos del Gobierno de la Entidad Federativa</t>
  </si>
  <si>
    <t xml:space="preserve">               2. Ingresos del Sector Paraestatal</t>
  </si>
  <si>
    <t xml:space="preserve">    II. Egresos Presupuestarios (II=3+4)</t>
  </si>
  <si>
    <t xml:space="preserve">               3. Egresos del Gobierno de la Entidad Federativa</t>
  </si>
  <si>
    <t xml:space="preserve">               4. Egresos del Sector Paraestatal</t>
  </si>
  <si>
    <t xml:space="preserve">    III. Balance Presupuestario (Superávit o Déficit) (III = I- II)</t>
  </si>
  <si>
    <t xml:space="preserve"> Concepto</t>
  </si>
  <si>
    <t xml:space="preserve">    III. Balance Presupuestario (Superávit o Déficit)</t>
  </si>
  <si>
    <t xml:space="preserve">    IV. Intereses, Comisiones y Gastos de la Deuda</t>
  </si>
  <si>
    <t xml:space="preserve">    V. Balance Primario (Superávit o Déficit) (V= III- IV)</t>
  </si>
  <si>
    <t xml:space="preserve">    A. Financiamiento</t>
  </si>
  <si>
    <t xml:space="preserve">    B. Amortización de la Deuda</t>
  </si>
  <si>
    <t xml:space="preserve">    C. Endeudamiento ó Desendeudamiento (C = A- B)</t>
  </si>
  <si>
    <t>Bajo protesta de decir verdad declaramos que los Estados Financieros y sus Notas son razonablemente correctos y responsabilidad del emisor.</t>
  </si>
  <si>
    <t>Gasto por Categoría Programática</t>
  </si>
  <si>
    <t>Aprobado</t>
  </si>
  <si>
    <t>Ampliaciones/ (Reducciones)</t>
  </si>
  <si>
    <t>Modificado</t>
  </si>
  <si>
    <t>Subejercicio</t>
  </si>
  <si>
    <t>3 = (1 + 2)</t>
  </si>
  <si>
    <t>6 = (3 - 4)</t>
  </si>
  <si>
    <t xml:space="preserve"> Programas</t>
  </si>
  <si>
    <t xml:space="preserve">    Subsidio Sector Social y Privado o Entidades Federativas y Municipios</t>
  </si>
  <si>
    <t xml:space="preserve">               Sujetos a Reglas de Operación</t>
  </si>
  <si>
    <t xml:space="preserve">               Otros Subsidios</t>
  </si>
  <si>
    <t xml:space="preserve">    Desempeño de Las Funciones</t>
  </si>
  <si>
    <t xml:space="preserve">               Prestación de Servicios Públicos</t>
  </si>
  <si>
    <t xml:space="preserve">               Provisión de Bienes Públicos</t>
  </si>
  <si>
    <t xml:space="preserve">               Planeación, Seguimiento y Evaluación de Políticas Públicas</t>
  </si>
  <si>
    <t xml:space="preserve">               Promoción y Fomento</t>
  </si>
  <si>
    <t xml:space="preserve">               Regulación y Supervisión</t>
  </si>
  <si>
    <t xml:space="preserve">               Funciones de Las Fuerzas Armadas (Únicamente Gobierno Federal)</t>
  </si>
  <si>
    <t xml:space="preserve">               Específicos</t>
  </si>
  <si>
    <t xml:space="preserve">               Proyectos de Inversión</t>
  </si>
  <si>
    <t xml:space="preserve">    Administrativos y de Apoyo</t>
  </si>
  <si>
    <t xml:space="preserve">               Apoyo al Proceso Presupuestario y para Mejorar la Eficiencia Institucional</t>
  </si>
  <si>
    <t xml:space="preserve">               Apoyo a la Función Pública y al Mejoramiento de la Gestión</t>
  </si>
  <si>
    <t xml:space="preserve">               Operaciones Ajenas</t>
  </si>
  <si>
    <t xml:space="preserve">    Compromisos</t>
  </si>
  <si>
    <t xml:space="preserve">               Obligaciones de Cumplimiento de Resolución Jurisdiccional</t>
  </si>
  <si>
    <t xml:space="preserve">               Desastres Naturales</t>
  </si>
  <si>
    <t xml:space="preserve">    Obligaciones</t>
  </si>
  <si>
    <t xml:space="preserve">               Pensiones y Jubilaciones</t>
  </si>
  <si>
    <t xml:space="preserve">               Aportaciones a la Seguridad Social</t>
  </si>
  <si>
    <t xml:space="preserve">               Aportaciones a Fondos de Estabilización</t>
  </si>
  <si>
    <t xml:space="preserve">               Aportaciones a Fondos de Inversión y Reestructura de Pensiones</t>
  </si>
  <si>
    <t xml:space="preserve">    Programas de Gasto Federalizado (Gobierno Federal)</t>
  </si>
  <si>
    <t xml:space="preserve">               Gasto Federalizado</t>
  </si>
  <si>
    <t xml:space="preserve">    Participaciones a Entidades Federativas y Municipios</t>
  </si>
  <si>
    <t xml:space="preserve">    Costo Financiero, Deuda o Apoyos a Deudores y Ahorradores de la Banca</t>
  </si>
  <si>
    <t xml:space="preserve">    Adeudos de Ejercicios Fiscales Anteriores</t>
  </si>
  <si>
    <t xml:space="preserve"> Total del Gasto</t>
  </si>
  <si>
    <t>Clasificación Funcional (Finalidad y Función)</t>
  </si>
  <si>
    <t xml:space="preserve">    Gobierno</t>
  </si>
  <si>
    <t xml:space="preserve">               Legislación</t>
  </si>
  <si>
    <t xml:space="preserve">               Justicia</t>
  </si>
  <si>
    <t xml:space="preserve">               Coordinación de la Politica de Gobierno</t>
  </si>
  <si>
    <t xml:space="preserve">               Relaciones Exteriores</t>
  </si>
  <si>
    <t xml:space="preserve">               Asuntos Financieros y Hacendarios</t>
  </si>
  <si>
    <t xml:space="preserve">               Seguridad Nacional</t>
  </si>
  <si>
    <t xml:space="preserve">               Asuntos de Orden Público y Seguridad Interior</t>
  </si>
  <si>
    <t xml:space="preserve">               Otros Servicios Generales</t>
  </si>
  <si>
    <t xml:space="preserve">    Desarrollo Social</t>
  </si>
  <si>
    <t xml:space="preserve">               Protección Ambiental</t>
  </si>
  <si>
    <t xml:space="preserve">               Vivienda y Servicios a la Comunidad</t>
  </si>
  <si>
    <t xml:space="preserve">               Salud</t>
  </si>
  <si>
    <t xml:space="preserve">               Recreacion, Cultura y Otras Manifestaciones Sociales</t>
  </si>
  <si>
    <t xml:space="preserve">               Educación</t>
  </si>
  <si>
    <t xml:space="preserve">               Protección Social</t>
  </si>
  <si>
    <t xml:space="preserve">               Otros Asuntos Sociales</t>
  </si>
  <si>
    <t xml:space="preserve">    Desarrollo Económico</t>
  </si>
  <si>
    <t xml:space="preserve">               Asuntos Económicos, Comerciales y Laborales en General</t>
  </si>
  <si>
    <t xml:space="preserve">               Agropecuaria, Silvicultura, Pesca y Caza</t>
  </si>
  <si>
    <t xml:space="preserve">               Combustible y Energía</t>
  </si>
  <si>
    <t xml:space="preserve">               Mineria, Manufacturas y Construcción</t>
  </si>
  <si>
    <t xml:space="preserve">               Transporte</t>
  </si>
  <si>
    <t xml:space="preserve">               Comunicaciones</t>
  </si>
  <si>
    <t xml:space="preserve">               Turismo</t>
  </si>
  <si>
    <t xml:space="preserve">               Ciencia, Tecnología e Innovación</t>
  </si>
  <si>
    <t xml:space="preserve">               Otras Industrias y Otros Asuntos Económicos</t>
  </si>
  <si>
    <t xml:space="preserve">    Otras No Clasificadas en Funciones Anteriores</t>
  </si>
  <si>
    <t xml:space="preserve">               Transacciones de la Deuda Pública / Costo Financiero de la Deuda</t>
  </si>
  <si>
    <t xml:space="preserve">               Transferencias, Participaciones y Aportaciones Entre Diferentes Niveles y órdenes de Gobierno</t>
  </si>
  <si>
    <t xml:space="preserve">               Saneamiento del Sistema Financiero</t>
  </si>
  <si>
    <t xml:space="preserve">               Adeudos de Ejercicios Fiscales Anteriores</t>
  </si>
  <si>
    <t>Clasificación por Objeto del Gasto (Capítulo y Concepto)</t>
  </si>
  <si>
    <t xml:space="preserve">    Servicios Personales</t>
  </si>
  <si>
    <t xml:space="preserve">               Remuneraciones al Personal de Carácter Permanente</t>
  </si>
  <si>
    <t xml:space="preserve">               Remuneraciones al Personal de Carácter Transitorio</t>
  </si>
  <si>
    <t xml:space="preserve">               Remuneraciones Adicionales y Especiales</t>
  </si>
  <si>
    <t xml:space="preserve">               Seguridad Social</t>
  </si>
  <si>
    <t xml:space="preserve">               Otras Prestaciones Sociales y Económicas</t>
  </si>
  <si>
    <t xml:space="preserve">               Previsiones</t>
  </si>
  <si>
    <t xml:space="preserve">               Pago de Estímulos a Servidores Públicos</t>
  </si>
  <si>
    <t xml:space="preserve">    Materiales y Suministros</t>
  </si>
  <si>
    <t xml:space="preserve">               Materiales de Administración, Emisión de Documentos y Artículos Oficiales</t>
  </si>
  <si>
    <t xml:space="preserve">               Alimentos y Utensilios</t>
  </si>
  <si>
    <t xml:space="preserve">               Materias Primas y Materiales de Producción y Comercialización</t>
  </si>
  <si>
    <t xml:space="preserve">               Materiales y Artículos de Construcción y de Reparación</t>
  </si>
  <si>
    <t xml:space="preserve">               Productos Químicos, Farmacéuticos y de Laboratorio</t>
  </si>
  <si>
    <t xml:space="preserve">               Combustibles, Lubricantes y Aditivos</t>
  </si>
  <si>
    <t xml:space="preserve">               Vestuario, Blancos, Prendas de Protección y Artículos Deportivos</t>
  </si>
  <si>
    <t xml:space="preserve">               Materiales y Suministros para Seguridad</t>
  </si>
  <si>
    <t xml:space="preserve">               Herramientas, Refacciones y Accesorios Menores</t>
  </si>
  <si>
    <t xml:space="preserve">    Servicios Generales</t>
  </si>
  <si>
    <t xml:space="preserve">               Servicios Básicos</t>
  </si>
  <si>
    <t xml:space="preserve">               Servicios de Arrendamiento</t>
  </si>
  <si>
    <t xml:space="preserve">               Servicios Profesionales, Científicos, Técnicos y Otros Servicios</t>
  </si>
  <si>
    <t xml:space="preserve">               Servicios Financieros, Bancarios y Comerciales</t>
  </si>
  <si>
    <t xml:space="preserve">               Servicios de Instalación, Reparación, Mantenimiento y Conservación</t>
  </si>
  <si>
    <t xml:space="preserve">               Servicios de Comunicación Social y Publicidad</t>
  </si>
  <si>
    <t xml:space="preserve">               Servicios de Traslado y Viáticos</t>
  </si>
  <si>
    <t xml:space="preserve">               Servicios Oficiales</t>
  </si>
  <si>
    <t xml:space="preserve">    Transferencias, Asignaciones, Subsidios y Otras Ayudas</t>
  </si>
  <si>
    <t xml:space="preserve">               Transferencias Internas y Asignaciones al Sector Público</t>
  </si>
  <si>
    <t xml:space="preserve">               Transferencias al Resto del Sector Público</t>
  </si>
  <si>
    <t xml:space="preserve">               Subsidios y Subvenciones</t>
  </si>
  <si>
    <t xml:space="preserve">               Ayudas Sociales</t>
  </si>
  <si>
    <t xml:space="preserve">               Transferencias a Fideicomisos, Mandatos y Otros Análogos</t>
  </si>
  <si>
    <t xml:space="preserve">               Transferencias a la Seguridad Social</t>
  </si>
  <si>
    <t xml:space="preserve">               Donativos</t>
  </si>
  <si>
    <t xml:space="preserve">               Transferencias al Exterior</t>
  </si>
  <si>
    <t xml:space="preserve">    Bienes Muebles, Inmuebles e Intangibles</t>
  </si>
  <si>
    <t xml:space="preserve">               Mobiliario y Equipo de Administración</t>
  </si>
  <si>
    <t xml:space="preserve">               Mobiliario y Equipo Educacional y Recreativo</t>
  </si>
  <si>
    <t xml:space="preserve">               Equipo e Instrumental Médico y de Laboratorio</t>
  </si>
  <si>
    <t xml:space="preserve">               Vehículos y Equipo de Transporte</t>
  </si>
  <si>
    <t xml:space="preserve">               Equipo de Defensa y Seguridad</t>
  </si>
  <si>
    <t xml:space="preserve">               Maquinaria, Otros Equipos y Herramientas</t>
  </si>
  <si>
    <t xml:space="preserve">               Activos Biológicos</t>
  </si>
  <si>
    <t xml:space="preserve">               Bienes Inmuebles</t>
  </si>
  <si>
    <t xml:space="preserve">               Activos Intangibles</t>
  </si>
  <si>
    <t xml:space="preserve">    Inversión Pública</t>
  </si>
  <si>
    <t xml:space="preserve">               Obra Pública en Bienes de Dominio Público</t>
  </si>
  <si>
    <t xml:space="preserve">               Obra Pública en Bienes Propios</t>
  </si>
  <si>
    <t xml:space="preserve">               Proyectos Productivos y Acciones de Fomento</t>
  </si>
  <si>
    <t xml:space="preserve">    Inversiones Financieras y Otras Provisiones</t>
  </si>
  <si>
    <t xml:space="preserve">               Inversiones para el Fomento de Actividades Productivas</t>
  </si>
  <si>
    <t xml:space="preserve">               Acciones y Participaciones de Capital</t>
  </si>
  <si>
    <t xml:space="preserve">               Compra de Títulos y Valores</t>
  </si>
  <si>
    <t xml:space="preserve">               Concesión de Préstamos</t>
  </si>
  <si>
    <t xml:space="preserve">               Inversiones en Fideicomisos, Mandatos y Otros Análogos</t>
  </si>
  <si>
    <t xml:space="preserve">               Otras Inversiones Financieras</t>
  </si>
  <si>
    <t xml:space="preserve">               Provisiones para Contingencias y Otras Erogaciones Especiales</t>
  </si>
  <si>
    <t xml:space="preserve">    Participaciones y Aportaciones</t>
  </si>
  <si>
    <t xml:space="preserve">               Participaciones</t>
  </si>
  <si>
    <t xml:space="preserve">               Aportaciones</t>
  </si>
  <si>
    <t xml:space="preserve">               Convenios</t>
  </si>
  <si>
    <t xml:space="preserve">    Deuda Pública</t>
  </si>
  <si>
    <t xml:space="preserve">               Amortización de la Deuda Pública</t>
  </si>
  <si>
    <t xml:space="preserve">               Intereses de la Deuda Pública</t>
  </si>
  <si>
    <t xml:space="preserve">               Comisiones de la Deuda Pública</t>
  </si>
  <si>
    <t xml:space="preserve">               Gastos de la Deuda Pública</t>
  </si>
  <si>
    <t xml:space="preserve">               Costo por Coberturas</t>
  </si>
  <si>
    <t xml:space="preserve">               Apoyos Financieros</t>
  </si>
  <si>
    <t xml:space="preserve">               Adeudos de Ejercicios Fiscales Anteriores (Adefas)</t>
  </si>
  <si>
    <t>Clasificación Económica (por Tipo de Gasto)</t>
  </si>
  <si>
    <t xml:space="preserve">    Gasto Corriente</t>
  </si>
  <si>
    <t xml:space="preserve">    Gasto de Capital</t>
  </si>
  <si>
    <t xml:space="preserve">    Amortización de la Deuda y Disminución de Pasivos</t>
  </si>
  <si>
    <t xml:space="preserve">    Pensiones y Jubilaciones</t>
  </si>
  <si>
    <t xml:space="preserve">    Participaciones</t>
  </si>
  <si>
    <t>Clasificación Administrativa</t>
  </si>
  <si>
    <t>Ampliaciones y Reducciones</t>
  </si>
  <si>
    <t>Recaudado</t>
  </si>
  <si>
    <t>Diferencia</t>
  </si>
  <si>
    <t>6 = (5 - 1)</t>
  </si>
  <si>
    <t>Rubro de 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</si>
  <si>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</si>
  <si>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</si>
  <si>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</si>
  <si>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</si>
  <si>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</si>
  <si>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</si>
  <si>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Ingresos por Venta de Bienes, Prestación de Servicios y Otros Ingresos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</si>
  <si>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</si>
  <si>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y Pensiones y Jubilaciones</t>
  </si>
  <si>
    <t xml:space="preserve">    Ingresos Derivados de Financiamientos</t>
  </si>
  <si>
    <t xml:space="preserve"> Total</t>
  </si>
  <si>
    <t>INGRESOS EXCEDENTES</t>
  </si>
  <si>
    <t>Estado Analítico de Ingresos Por Fuente de Financiamiento</t>
  </si>
  <si>
    <t xml:space="preserve">    Ingresos del Poder Ejecutivo Federal o Estatal y de Los Municipios</t>
  </si>
  <si>
    <t xml:space="preserve">               Impuestos</t>
  </si>
  <si>
    <t xml:space="preserve">               Cuotas y Aportaciones de Seguridad Social</t>
  </si>
  <si>
    <t xml:space="preserve">               Contribuciones de Mejoras</t>
  </si>
  <si>
    <t xml:space="preserve">               Derechos</t>
  </si>
  <si>
    <t xml:space="preserve">               Productos</t>
  </si>
  <si>
    <t xml:space="preserve">               Aprovechamientos</t>
  </si>
  <si>
    <t xml:space="preserve">               Participaciones, Aportaciones, Convenios, Incentivos Derivados de la Colaboración Fiscal y Fondos Distintos de Aportaciones</t>
  </si>
  <si>
    <t xml:space="preserve">               Transferencias, Asignaciones, Subsidios y Subvenciones, y Pensiones y Jubilaciones</t>
  </si>
  <si>
    <t xml:space="preserve">    Ingresos de Los Entes Públicos de Los Poderes Legislativo y Judicial, de Los órganos Autónomos y del Sector Paraestatal o Paramunicipal, Así Como de Las Empresas Productivas del Estado</t>
  </si>
  <si>
    <t xml:space="preserve">               Ingresos por Venta de Bienes, Prestación de Servicios y Otros Ingresos</t>
  </si>
  <si>
    <t xml:space="preserve">    Ingresos Derivados de Financiamiento</t>
  </si>
  <si>
    <t xml:space="preserve">               Ingresos Derivados de Financiamientos</t>
  </si>
  <si>
    <t>GOBIERNO DEL ESTADO DE YUCATAN</t>
  </si>
  <si>
    <t>PODER EJECUTIVO</t>
  </si>
  <si>
    <t>DESPACHO DEL GOBERNADOR</t>
  </si>
  <si>
    <t>SECRETARÍA GENERAL DE GOBIERNO</t>
  </si>
  <si>
    <t>SECRETARÍA DE OBRAS PÚBLICAS</t>
  </si>
  <si>
    <t>SECRETARÍA DE SEGURIDAD PÚBLICA</t>
  </si>
  <si>
    <t>SECRETARÍA DE EDUCACIÓN</t>
  </si>
  <si>
    <t>FISCALÍA GENERAL DEL ESTADO</t>
  </si>
  <si>
    <t>SECRETARÍA DE DESARROLLO RURAL</t>
  </si>
  <si>
    <t>SECRETARÍA DE FOMENTO ECONÓMICO Y TRABAJO</t>
  </si>
  <si>
    <t>SECRETARÍA DE FOMENTO TURÍSTICO</t>
  </si>
  <si>
    <t>SECRETARÍA DE DESARROLLO SUSTENTABLE</t>
  </si>
  <si>
    <t>SECRETARÍA DE LA CONTRALORÍA GENERAL</t>
  </si>
  <si>
    <t>SECRETARÍA DE DESARROLLO SOCIAL</t>
  </si>
  <si>
    <t>SECRETARÍA DE SALUD</t>
  </si>
  <si>
    <t>JUBILACIONES Y PENSIONES</t>
  </si>
  <si>
    <t>PARTICIPACIONES,  APORTACIONES  Y TRANSFERENCIAS A MUNICIPIOS</t>
  </si>
  <si>
    <t>DEUDA PÚBLICA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</si>
  <si>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</si>
  <si>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</si>
  <si>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</si>
  <si>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</si>
  <si>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</si>
  <si>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</si>
  <si>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PODER LEGISLATIVO</t>
  </si>
  <si>
    <t>CONGRESO DEL ESTADO</t>
  </si>
  <si>
    <t>JUNTA DE GOBIERNO Y COORDINACIÓN POLÍTICA</t>
  </si>
  <si>
    <t>SECRETARÍA GENERAL DEL PODER LEGISLATIVO</t>
  </si>
  <si>
    <t>DIRECCIÓN GENERAL DE ADMINISTRACIÓN Y FINANZAS</t>
  </si>
  <si>
    <t>INSTITUTO DE INVESTIGACIÓN LEGISLATIVA</t>
  </si>
  <si>
    <t>AUDITORÍA SUPERIOR DEL ESTADO DE YUCATÁN</t>
  </si>
  <si>
    <t>UNIDAD DE VIGILANCIA Y EVALUACIÓN DE LA AUDITORÍA SUPERIOR DEL ESTADO DE YUCATAN</t>
  </si>
  <si>
    <t>ENTIDADES PARAESTATALES Y FIDEICOMISOS NO EMPRESARIALES Y NO FINANCIEROS</t>
  </si>
  <si>
    <t>INSTITUTO PARA EL DESARROLLO DE LA CULTURA MAYA DEL ESTADO DE YUCATÁN</t>
  </si>
  <si>
    <t>COMISIÓN EJECUTIVA ESTATAL DE ATENCIÓN A VÍCTIMAS</t>
  </si>
  <si>
    <t>LA JUNTA DE ELECTRIFICACIÓN DEL ESTADO DE YUCATÁN</t>
  </si>
  <si>
    <t>INSTITUTO PARA EL DESARROLLO Y CERTIFICACIÓN DE LA INFRAESTRUCTURA FÍSICA EDUCATIVA DE YUCATÁN</t>
  </si>
  <si>
    <t>INSTITUTO DE INFRAESTRUCTURA CARRETERA DE YUCATÁN</t>
  </si>
  <si>
    <t>JUNTA DE AGUA POTABLE Y ALCANTARILLADO DE YUCATÁN</t>
  </si>
  <si>
    <t>INSTITUTO PARA LA CONSTRUCCIÓN Y CONSERVACIÓN DE OBRA PÚBLICA EN YUCATÁN</t>
  </si>
  <si>
    <t>INSTITUTO DE VIVIENDA DEL ESTADO DE YUCATÁN</t>
  </si>
  <si>
    <t>INSTITUTO DEL DEPORTE DEL ESTADO DE YUCATÁN</t>
  </si>
  <si>
    <t>COLEGIO DE BACHILLERES DEL ESTADO DE YUCATÁN</t>
  </si>
  <si>
    <t>COLEGIO DE ESTUDIOS CIENTÍFICOS Y TECNOLÓGICOS DEL ESTADO DE YUCATÁN</t>
  </si>
  <si>
    <t>COLEGIO DE EDUCACIÓN PROFESIONAL TÉCNICA DEL ESTADO DE YUCATÁN</t>
  </si>
  <si>
    <t>INSTITUTO DE EDUCACIÓN PARA ADULTOS DEL ESTADO DE YUCATÁN</t>
  </si>
  <si>
    <t>INSTITUTO DE BECAS  Y CRÉDITO EDUCATIVO DEL ESTADO DE YUCATÁN</t>
  </si>
  <si>
    <t>INSTITUTO YUCATECO DE EMPRENDEDORES</t>
  </si>
  <si>
    <t>CASA DE LAS ARTESANÍAS DEL ESTADO DE YUCATÁN</t>
  </si>
  <si>
    <t>INSTITUTO PROMOTOR DE FERIAS DE YUCATÁN</t>
  </si>
  <si>
    <t>FIDEICOMISO PARA LA PROMOCIÓN TURÍSTICA DEL ESTADO DE YUCATÁN</t>
  </si>
  <si>
    <t>PATRONATO DE LAS UNIDADES DE SERVICIOS CULTURALES Y TURÍSTICOS DEL ESTADO DE YUCATÁN</t>
  </si>
  <si>
    <t>FIDEICOMISO PARA EL DESARROLLO DEL TURISMO DE REUNIONES EN YUCATÁN</t>
  </si>
  <si>
    <t>INSTITUTO DE SEGURIDAD JURÍDICA PATRIMONIAL DE YUCATÁN</t>
  </si>
  <si>
    <t>FIDEICOMISO GARANTE DE LA ORQUESTA SINFÓNICA DE YUCATÁN</t>
  </si>
  <si>
    <t>FIDEICOMISO PÚBLICO PARA LA ADMINISTRACIÓN DEL PALACIO DE LA MÚSICA</t>
  </si>
  <si>
    <t>SECRETARIA TÉCNICA DE PLANEACIÓN Y EVALUACIÓN.</t>
  </si>
  <si>
    <t>FIDEICOMISO PÚBLICO PARA LA ADMINISTRACIÓN DE LA RESERVA TERRITORIAL DE UCÚ</t>
  </si>
  <si>
    <t>ESCUELA SUPERIOR DE ARTES DE YUCATÁN</t>
  </si>
  <si>
    <t>UNIVERSIDAD TECNOLÓGICA METROPOLITANA</t>
  </si>
  <si>
    <t>INSTITUTO TECNOLÓGICO SUPERIOR DE VALLADOLID</t>
  </si>
  <si>
    <t>UNIVERSIDAD TECNOLÓGICA DEL CENTRO</t>
  </si>
  <si>
    <t>UNIVERSIDAD TECNOLÓGICA DEL MAYAB</t>
  </si>
  <si>
    <t>UNIVERSIDAD TECNOLÓGICA DEL PONIENTE</t>
  </si>
  <si>
    <t>INSTITUTO TECNOLÓGICO SUPERIOR DEL SUR DEL ESTADO DE YUCATÁN</t>
  </si>
  <si>
    <t>INSTITUTO TECNOLÓGICO SUPERIOR DE MOTUL</t>
  </si>
  <si>
    <t>INSTITUTO TECNOLÓGICO SUPERIOR PROGRESO</t>
  </si>
  <si>
    <t>UNIVERSIDAD DE ORIENTE</t>
  </si>
  <si>
    <t>UNIVERSIDAD TECNOLÓGICA REGIONAL DEL SUR</t>
  </si>
  <si>
    <t>UNIVERSIDAD POLITÉCNICA DE YUCATÁN</t>
  </si>
  <si>
    <t>AGENCIA PARA EL DESARROLLO  DE YUCATÁN</t>
  </si>
  <si>
    <t>INSTITUTO DE CAPACITACIÓN PARA EL TRABAJO DEL ESTADO DE YUCATÁN</t>
  </si>
  <si>
    <t>SECRETARÍA EJECUTIVA DEL SISTEMA ESTATAL ANTICORRUPCIÓN</t>
  </si>
  <si>
    <t>SECRETARÍA EJECUTIVA</t>
  </si>
  <si>
    <t>DIRECCIÓN DE ADMINISTRACIÓN Y FINANZAS</t>
  </si>
  <si>
    <t>DIRECCIÓN JURÍDICA</t>
  </si>
  <si>
    <t>DIRECCIÓN DE ANÁLISIS, PREVENCIÓN Y POLÍTICAS PÚBLICAS</t>
  </si>
  <si>
    <t>DIRECCIÓN DE VINCULACIÓN INTERINSTITUCIONAL</t>
  </si>
  <si>
    <t>DIRECCION DE TECNOLOGIA Y PLATAFORMA DIGITAL</t>
  </si>
  <si>
    <t>INSTITUCIONES PÚBLICAS DE SEGURIDAD SOCIAL</t>
  </si>
  <si>
    <t>INSTITUTO DE SEGURIDAD SOCIAL DE LOS TRABAJADORES DEL ESTADO DE YUCATÁN</t>
  </si>
  <si>
    <t>ENTIDADES PARAESTATALES EMPRESARIALES NO FINANCIERAS CON PARTICIPACIÓN ESTATAL MAYORITARIA</t>
  </si>
  <si>
    <t>SISTEMA TELE YUCATÁN SA DE CV</t>
  </si>
  <si>
    <t>AEROPUERTO  DE CHICHÉN ITZÁ DEL ESTADO DE YUCATÁN SA DE CV</t>
  </si>
  <si>
    <t>EMPRESA PORTUARIA YUCATECA SA DE CV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</si>
  <si>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</si>
  <si>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</si>
  <si>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</si>
  <si>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PÚBLICOS CON PARTICIPACIÓN ESTATAL  MAYORITARIA</t>
  </si>
  <si>
    <t>TOTAL DEL GASTO</t>
  </si>
  <si>
    <t xml:space="preserve">Estado Analítico de Ingresos </t>
  </si>
  <si>
    <t>Ingresos</t>
  </si>
  <si>
    <t>Egresos</t>
  </si>
  <si>
    <t>PODER JUDICIAL</t>
  </si>
  <si>
    <t>TRIBUNAL SUPERIOR DE JUSTICIA</t>
  </si>
  <si>
    <t>CONSEJO DE LA JUDICATURA DEL ESTADO DE YUCATÁN</t>
  </si>
  <si>
    <t>TRIBUNAL DE LOS TRABAJADORES AL SERVICIO DEL ESTADO  Y MPIOS</t>
  </si>
  <si>
    <t>ORGANISMOS  AUTÓNOMOS</t>
  </si>
  <si>
    <t>TRIBUNAL ELECTORAL DEL ESTADO DE YUCATÁN</t>
  </si>
  <si>
    <t>INSTITUTO ELECTORAL Y DE PARTICIPACION CIUDADANA DE YUCATÁN</t>
  </si>
  <si>
    <t>COMISIÓN DE LOS DERECHOS HUMANOS DEL ESTADO DE YUCATÁN</t>
  </si>
  <si>
    <t>INSTITUTO ESTATAL DE TRANSPARENCIA, ACCESO A LA INFORMACIÓN PÚBLICA Y PROTECCIÓN DE DATOS PERSONALES</t>
  </si>
  <si>
    <t>UNIVERSIDAD AUTÓNOMA DE YUCATÁN</t>
  </si>
  <si>
    <t>TRIBUNAL DE JUSTICIA  ADMINISTRATIVA DEL ESTADO DE YUCATÁN</t>
  </si>
  <si>
    <t>GOBIERNO DEL ESTADO DE YUCATÁN</t>
  </si>
  <si>
    <t xml:space="preserve"> PODER EJECUTIVO</t>
  </si>
  <si>
    <t>Endeudamiento Neto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</si>
  <si>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</si>
  <si>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</si>
  <si>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</si>
  <si>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</si>
  <si>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</si>
  <si>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</si>
  <si>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</si>
  <si>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Bid banobras 2011</t>
  </si>
  <si>
    <t>Refinanciamiento 2013</t>
  </si>
  <si>
    <t>Banorte Escudo Yucatán</t>
  </si>
  <si>
    <t>Banobras CIC</t>
  </si>
  <si>
    <t>Total Créditos Bancarios</t>
  </si>
  <si>
    <t>Otros Instrumentos de Deuda</t>
  </si>
  <si>
    <t>Total Otros Instrumentos  de Deuda</t>
  </si>
  <si>
    <t>TOTAL</t>
  </si>
  <si>
    <t>Bajo protesta de decir verdad declaramos que los Estados Financieros y sus notas son razonablemente correctos y responsabilidad del emisor.</t>
  </si>
  <si>
    <t>Del 1o. de Enero al 30 de Septiembre de 2019</t>
  </si>
  <si>
    <t>Intereses de la deuda</t>
  </si>
  <si>
    <t>Profise</t>
  </si>
  <si>
    <t>Escudo Yucatán</t>
  </si>
  <si>
    <t>Centro Internacional de Congresos</t>
  </si>
  <si>
    <t>Total de intereses de Créditos Bancarios</t>
  </si>
  <si>
    <t>Total de Intereses de Otros Instrumentos de Deuda</t>
  </si>
  <si>
    <t>Del 1o.  de Enero al 30 de Septiembre de 2019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</si>
</sst>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Barlow"/>
    </font>
    <font>
      <b/>
      <sz val="10"/>
      <color indexed="9"/>
      <name val="Barlow"/>
    </font>
    <font>
      <sz val="10"/>
      <color indexed="8"/>
      <name val="Barlow"/>
    </font>
    <font>
      <sz val="10"/>
      <color indexed="8"/>
      <name val="ARIAL"/>
      <charset val="1"/>
    </font>
    <font>
      <b/>
      <u/>
      <sz val="10"/>
      <color indexed="8"/>
      <name val="Barlow"/>
    </font>
    <font>
      <b/>
      <sz val="10"/>
      <color indexed="8"/>
      <name val="Barlow"/>
    </font>
    <font>
      <sz val="10"/>
      <color indexed="8"/>
      <name val="Barlow"/>
    </font>
    <font>
      <b/>
      <sz val="10"/>
      <name val="Calibri"/>
      <family val="2"/>
    </font>
    <font>
      <b/>
      <sz val="10"/>
      <name val="Barlow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vertical="top"/>
    </xf>
    <xf numFmtId="4" fontId="5" fillId="0" borderId="0" xfId="0" applyNumberFormat="1" applyFont="1" applyAlignment="1">
      <alignment vertical="top"/>
    </xf>
    <xf numFmtId="164" fontId="2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vertical="top"/>
    </xf>
    <xf numFmtId="4" fontId="7" fillId="0" borderId="3" xfId="0" applyNumberFormat="1" applyFont="1" applyBorder="1" applyAlignment="1">
      <alignment vertical="top"/>
    </xf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/>
    <xf numFmtId="164" fontId="4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2" xfId="0" applyFont="1" applyBorder="1"/>
    <xf numFmtId="0" fontId="2" fillId="0" borderId="2" xfId="0" applyFont="1" applyBorder="1"/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164" fontId="4" fillId="0" borderId="4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2" fillId="0" borderId="3" xfId="0" applyFont="1" applyBorder="1"/>
    <xf numFmtId="164" fontId="2" fillId="0" borderId="3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4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6" xfId="0" applyNumberFormat="1" applyFont="1" applyBorder="1"/>
    <xf numFmtId="0" fontId="2" fillId="0" borderId="8" xfId="0" applyFont="1" applyBorder="1" applyAlignment="1">
      <alignment horizontal="right"/>
    </xf>
    <xf numFmtId="0" fontId="3" fillId="2" borderId="9" xfId="0" applyFont="1" applyFill="1" applyBorder="1" applyAlignment="1">
      <alignment horizontal="center" wrapText="1"/>
    </xf>
    <xf numFmtId="164" fontId="2" fillId="0" borderId="2" xfId="0" applyNumberFormat="1" applyFont="1" applyBorder="1"/>
    <xf numFmtId="0" fontId="3" fillId="2" borderId="7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4" fontId="7" fillId="0" borderId="8" xfId="0" applyNumberFormat="1" applyFont="1" applyBorder="1" applyAlignment="1">
      <alignment vertical="top"/>
    </xf>
    <xf numFmtId="4" fontId="7" fillId="0" borderId="4" xfId="0" applyNumberFormat="1" applyFont="1" applyBorder="1" applyAlignment="1">
      <alignment vertical="top"/>
    </xf>
    <xf numFmtId="4" fontId="8" fillId="0" borderId="8" xfId="0" applyNumberFormat="1" applyFont="1" applyBorder="1" applyAlignment="1">
      <alignment vertical="top"/>
    </xf>
    <xf numFmtId="4" fontId="8" fillId="0" borderId="2" xfId="0" applyNumberFormat="1" applyFont="1" applyBorder="1" applyAlignment="1">
      <alignment vertical="top"/>
    </xf>
    <xf numFmtId="4" fontId="7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0" fillId="0" borderId="6" xfId="0" applyBorder="1"/>
    <xf numFmtId="0" fontId="2" fillId="0" borderId="4" xfId="0" applyFont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164" fontId="4" fillId="0" borderId="3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4" fontId="9" fillId="0" borderId="3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top"/>
    </xf>
    <xf numFmtId="0" fontId="7" fillId="0" borderId="3" xfId="0" applyFont="1" applyBorder="1" applyAlignment="1">
      <alignment horizontal="left" vertical="top"/>
    </xf>
    <xf numFmtId="4" fontId="10" fillId="0" borderId="3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left" vertical="top"/>
    </xf>
    <xf numFmtId="0" fontId="8" fillId="0" borderId="0" xfId="0" applyFont="1" applyAlignment="1">
      <alignment vertical="top"/>
    </xf>
    <xf numFmtId="0" fontId="12" fillId="0" borderId="0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vertical="top"/>
    </xf>
    <xf numFmtId="4" fontId="7" fillId="0" borderId="3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4" fontId="12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4" fontId="11" fillId="0" borderId="0" xfId="0" applyNumberFormat="1" applyFont="1" applyBorder="1" applyAlignment="1">
      <alignment vertical="top"/>
    </xf>
    <xf numFmtId="0" fontId="3" fillId="3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top"/>
    </xf>
    <xf numFmtId="4" fontId="7" fillId="0" borderId="3" xfId="0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1543050</xdr:colOff>
      <xdr:row>0</xdr:row>
      <xdr:rowOff>76200</xdr:rowOff>
    </xdr:from>
    <xdr:to>
      <xdr:col>0</xdr:col>
      <xdr:colOff>2638425</xdr:colOff>
      <xdr:row>5</xdr:row>
      <xdr:rowOff>152400</xdr:rowOff>
    </xdr:to>
    <xdr:pic>
      <xdr:nvPicPr>
        <xdr:cNvPr id="2049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76200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1609725</xdr:colOff>
      <xdr:row>0</xdr:row>
      <xdr:rowOff>133350</xdr:rowOff>
    </xdr:from>
    <xdr:to>
      <xdr:col>0</xdr:col>
      <xdr:colOff>2705100</xdr:colOff>
      <xdr:row>6</xdr:row>
      <xdr:rowOff>19050</xdr:rowOff>
    </xdr:to>
    <xdr:pic>
      <xdr:nvPicPr>
        <xdr:cNvPr id="10241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5" y="133350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171450</xdr:rowOff>
    </xdr:from>
    <xdr:to>
      <xdr:col>0</xdr:col>
      <xdr:colOff>2476500</xdr:colOff>
      <xdr:row>6</xdr:row>
      <xdr:rowOff>57150</xdr:rowOff>
    </xdr:to>
    <xdr:pic>
      <xdr:nvPicPr>
        <xdr:cNvPr id="11265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171450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1609725</xdr:colOff>
      <xdr:row>1</xdr:row>
      <xdr:rowOff>28575</xdr:rowOff>
    </xdr:from>
    <xdr:to>
      <xdr:col>0</xdr:col>
      <xdr:colOff>2705100</xdr:colOff>
      <xdr:row>6</xdr:row>
      <xdr:rowOff>104775</xdr:rowOff>
    </xdr:to>
    <xdr:pic>
      <xdr:nvPicPr>
        <xdr:cNvPr id="307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5" y="219075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1609725</xdr:colOff>
      <xdr:row>1</xdr:row>
      <xdr:rowOff>28575</xdr:rowOff>
    </xdr:from>
    <xdr:to>
      <xdr:col>0</xdr:col>
      <xdr:colOff>2705100</xdr:colOff>
      <xdr:row>6</xdr:row>
      <xdr:rowOff>104775</xdr:rowOff>
    </xdr:to>
    <xdr:pic>
      <xdr:nvPicPr>
        <xdr:cNvPr id="1025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5" y="219075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1609725</xdr:colOff>
      <xdr:row>1</xdr:row>
      <xdr:rowOff>28575</xdr:rowOff>
    </xdr:from>
    <xdr:to>
      <xdr:col>0</xdr:col>
      <xdr:colOff>2705100</xdr:colOff>
      <xdr:row>6</xdr:row>
      <xdr:rowOff>104775</xdr:rowOff>
    </xdr:to>
    <xdr:pic>
      <xdr:nvPicPr>
        <xdr:cNvPr id="4097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5" y="219075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1609725</xdr:colOff>
      <xdr:row>1</xdr:row>
      <xdr:rowOff>38100</xdr:rowOff>
    </xdr:from>
    <xdr:to>
      <xdr:col>0</xdr:col>
      <xdr:colOff>2705100</xdr:colOff>
      <xdr:row>6</xdr:row>
      <xdr:rowOff>114300</xdr:rowOff>
    </xdr:to>
    <xdr:pic>
      <xdr:nvPicPr>
        <xdr:cNvPr id="5121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5" y="228600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1533525</xdr:colOff>
      <xdr:row>1</xdr:row>
      <xdr:rowOff>28575</xdr:rowOff>
    </xdr:from>
    <xdr:to>
      <xdr:col>0</xdr:col>
      <xdr:colOff>2628900</xdr:colOff>
      <xdr:row>6</xdr:row>
      <xdr:rowOff>104775</xdr:rowOff>
    </xdr:to>
    <xdr:pic>
      <xdr:nvPicPr>
        <xdr:cNvPr id="6145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219075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1571625</xdr:colOff>
      <xdr:row>1</xdr:row>
      <xdr:rowOff>0</xdr:rowOff>
    </xdr:from>
    <xdr:to>
      <xdr:col>0</xdr:col>
      <xdr:colOff>2667000</xdr:colOff>
      <xdr:row>6</xdr:row>
      <xdr:rowOff>76200</xdr:rowOff>
    </xdr:to>
    <xdr:pic>
      <xdr:nvPicPr>
        <xdr:cNvPr id="7169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1625" y="190500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0</xdr:row>
      <xdr:rowOff>123825</xdr:rowOff>
    </xdr:from>
    <xdr:to>
      <xdr:col>0</xdr:col>
      <xdr:colOff>1943100</xdr:colOff>
      <xdr:row>6</xdr:row>
      <xdr:rowOff>47625</xdr:rowOff>
    </xdr:to>
    <xdr:pic>
      <xdr:nvPicPr>
        <xdr:cNvPr id="819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123825"/>
          <a:ext cx="10287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0</xdr:row>
      <xdr:rowOff>66675</xdr:rowOff>
    </xdr:from>
    <xdr:to>
      <xdr:col>0</xdr:col>
      <xdr:colOff>2162175</xdr:colOff>
      <xdr:row>6</xdr:row>
      <xdr:rowOff>28575</xdr:rowOff>
    </xdr:to>
    <xdr:pic>
      <xdr:nvPicPr>
        <xdr:cNvPr id="9217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66675"/>
          <a:ext cx="10763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showGridLines="0" workbookViewId="0">
      <selection activeCell="B13" sqref="B13"/>
    </sheetView>
  </sheetViews>
  <sheetFormatPr baseColWidth="10" defaultRowHeight="15"/>
  <cols>
    <col min="1" max="1" width="64.7109375" customWidth="1"/>
    <col min="2" max="2" width="19.28515625" customWidth="1"/>
    <col min="3" max="3" width="15.7109375" customWidth="1"/>
    <col min="4" max="4" width="18.7109375" customWidth="1"/>
    <col min="5" max="5" width="19.85546875" customWidth="1"/>
    <col min="6" max="6" width="19.28515625" customWidth="1"/>
    <col min="7" max="7" width="17.140625" customWidth="1"/>
    <col min="8" max="8" width="18.5703125" customWidth="1"/>
  </cols>
  <sheetData>
    <row r="1" spans="1:8">
      <c r="A1" s="95" t="s">
        <v>204</v>
      </c>
      <c r="B1" s="95"/>
      <c r="C1" s="95"/>
      <c r="D1" s="95"/>
      <c r="E1" s="95"/>
      <c r="F1" s="95"/>
      <c r="G1" s="95"/>
    </row>
    <row r="2" spans="1:8">
      <c r="A2" s="95" t="s">
        <v>0</v>
      </c>
      <c r="B2" s="95"/>
      <c r="C2" s="95"/>
      <c r="D2" s="95"/>
      <c r="E2" s="95"/>
      <c r="F2" s="95"/>
      <c r="G2" s="95"/>
    </row>
    <row r="3" spans="1:8">
      <c r="A3" s="95" t="s">
        <v>205</v>
      </c>
      <c r="B3" s="95"/>
      <c r="C3" s="95"/>
      <c r="D3" s="95"/>
      <c r="E3" s="95"/>
      <c r="F3" s="95"/>
      <c r="G3" s="95"/>
    </row>
    <row r="4" spans="1:8">
      <c r="A4" s="95" t="s">
        <v>294</v>
      </c>
      <c r="B4" s="95"/>
      <c r="C4" s="95"/>
      <c r="D4" s="95"/>
      <c r="E4" s="95"/>
      <c r="F4" s="95"/>
      <c r="G4" s="95"/>
    </row>
    <row r="5" spans="1:8">
      <c r="A5" s="95" t="s">
        <v>3</v>
      </c>
      <c r="B5" s="95"/>
      <c r="C5" s="95"/>
      <c r="D5" s="95"/>
      <c r="E5" s="95"/>
      <c r="F5" s="95"/>
      <c r="G5" s="95"/>
    </row>
    <row r="6" spans="1:8">
      <c r="A6" s="92" t="s">
        <v>4</v>
      </c>
      <c r="B6" s="92"/>
      <c r="C6" s="92"/>
      <c r="D6" s="92"/>
      <c r="E6" s="92"/>
      <c r="F6" s="92"/>
      <c r="G6" s="92"/>
    </row>
    <row r="7" spans="1:8">
      <c r="A7" s="18"/>
      <c r="B7" s="93" t="s">
        <v>295</v>
      </c>
      <c r="C7" s="94"/>
      <c r="D7" s="94"/>
      <c r="E7" s="94"/>
      <c r="F7" s="94"/>
      <c r="G7" s="94"/>
    </row>
    <row r="8" spans="1:8" ht="27">
      <c r="A8" s="25" t="s">
        <v>177</v>
      </c>
      <c r="B8" s="24" t="s">
        <v>5</v>
      </c>
      <c r="C8" s="24" t="s">
        <v>173</v>
      </c>
      <c r="D8" s="29" t="s">
        <v>27</v>
      </c>
      <c r="E8" s="24" t="s">
        <v>6</v>
      </c>
      <c r="F8" s="24" t="s">
        <v>174</v>
      </c>
      <c r="G8" s="24" t="s">
        <v>175</v>
      </c>
    </row>
    <row r="9" spans="1:8">
      <c r="A9" s="26"/>
      <c r="B9" s="23">
        <v>1</v>
      </c>
      <c r="C9" s="22">
        <v>2</v>
      </c>
      <c r="D9" s="22" t="s">
        <v>29</v>
      </c>
      <c r="E9" s="22">
        <v>4</v>
      </c>
      <c r="F9" s="22">
        <v>5</v>
      </c>
      <c r="G9" s="23" t="s">
        <v>176</v>
      </c>
    </row>
    <row r="10" spans="1:8">
      <c r="A10" s="20" t="s">
        <v>178</v>
      </c>
      <c r="B10" s="27">
        <v>2080244219</v>
      </c>
      <c r="C10" s="28">
        <v>0</v>
      </c>
      <c r="D10" s="28">
        <v>2080244219</v>
      </c>
      <c r="E10" s="28">
        <v>1433836965.1400001</v>
      </c>
      <c r="F10" s="28">
        <v>1433836965.1400001</v>
      </c>
      <c r="G10" s="4">
        <v>-646407253.86000001</v>
      </c>
      <c r="H10" s="8"/>
    </row>
    <row r="11" spans="1:8">
      <c r="A11" s="20" t="s">
        <v>179</v>
      </c>
      <c r="B11" s="28">
        <v>1026632941.01</v>
      </c>
      <c r="C11" s="28">
        <v>0</v>
      </c>
      <c r="D11" s="28">
        <v>1026632941.01</v>
      </c>
      <c r="E11" s="28">
        <v>0</v>
      </c>
      <c r="F11" s="28">
        <v>0</v>
      </c>
      <c r="G11" s="4">
        <v>-1026632941.01</v>
      </c>
      <c r="H11" s="8"/>
    </row>
    <row r="12" spans="1:8">
      <c r="A12" s="20" t="s">
        <v>180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4">
        <v>0</v>
      </c>
      <c r="H12" s="8"/>
    </row>
    <row r="13" spans="1:8">
      <c r="A13" s="20" t="s">
        <v>181</v>
      </c>
      <c r="B13" s="28">
        <v>1353895149</v>
      </c>
      <c r="C13" s="28">
        <v>0</v>
      </c>
      <c r="D13" s="28">
        <v>1353895149</v>
      </c>
      <c r="E13" s="28">
        <v>994495238.23000002</v>
      </c>
      <c r="F13" s="28">
        <v>994495238.23000002</v>
      </c>
      <c r="G13" s="4">
        <v>-359399910.76999998</v>
      </c>
      <c r="H13" s="8"/>
    </row>
    <row r="14" spans="1:8">
      <c r="A14" s="20" t="s">
        <v>182</v>
      </c>
      <c r="B14" s="28">
        <v>259434828</v>
      </c>
      <c r="C14" s="28">
        <v>0</v>
      </c>
      <c r="D14" s="28">
        <v>259434828</v>
      </c>
      <c r="E14" s="28">
        <v>107534045.25</v>
      </c>
      <c r="F14" s="28">
        <v>107534045.25</v>
      </c>
      <c r="G14" s="4">
        <v>-151900782.75</v>
      </c>
      <c r="H14" s="8"/>
    </row>
    <row r="15" spans="1:8">
      <c r="A15" s="20" t="s">
        <v>183</v>
      </c>
      <c r="B15" s="28">
        <v>86935965</v>
      </c>
      <c r="C15" s="28">
        <v>0</v>
      </c>
      <c r="D15" s="28">
        <v>86935965</v>
      </c>
      <c r="E15" s="28">
        <v>125438697.31</v>
      </c>
      <c r="F15" s="28">
        <v>125438697.31</v>
      </c>
      <c r="G15" s="4">
        <v>38502732.310000002</v>
      </c>
      <c r="H15" s="8"/>
    </row>
    <row r="16" spans="1:8">
      <c r="A16" s="20" t="s">
        <v>184</v>
      </c>
      <c r="B16" s="28">
        <v>2099926716</v>
      </c>
      <c r="C16" s="28">
        <v>0</v>
      </c>
      <c r="D16" s="28">
        <v>2099926716</v>
      </c>
      <c r="E16" s="28">
        <v>0</v>
      </c>
      <c r="F16" s="28">
        <v>0</v>
      </c>
      <c r="G16" s="4">
        <v>-2099926716</v>
      </c>
      <c r="H16" s="8"/>
    </row>
    <row r="17" spans="1:8">
      <c r="A17" s="20" t="s">
        <v>185</v>
      </c>
      <c r="B17" s="28">
        <v>31773897239.830002</v>
      </c>
      <c r="C17" s="28">
        <v>-255788115.69999999</v>
      </c>
      <c r="D17" s="28">
        <v>31518109124.130001</v>
      </c>
      <c r="E17" s="28">
        <v>23378293710.560001</v>
      </c>
      <c r="F17" s="28">
        <v>23378293710.560001</v>
      </c>
      <c r="G17" s="4">
        <v>-8395603529.2700005</v>
      </c>
      <c r="H17" s="8"/>
    </row>
    <row r="18" spans="1:8">
      <c r="A18" s="20" t="s">
        <v>186</v>
      </c>
      <c r="B18" s="28">
        <v>1905583881</v>
      </c>
      <c r="C18" s="28">
        <v>54483817</v>
      </c>
      <c r="D18" s="28">
        <v>1960067698</v>
      </c>
      <c r="E18" s="28">
        <v>1485569411</v>
      </c>
      <c r="F18" s="28">
        <v>1485569411</v>
      </c>
      <c r="G18" s="4">
        <v>-420014470</v>
      </c>
      <c r="H18" s="8"/>
    </row>
    <row r="19" spans="1:8">
      <c r="A19" s="20" t="s">
        <v>187</v>
      </c>
      <c r="B19" s="28">
        <v>0</v>
      </c>
      <c r="C19" s="28">
        <v>0</v>
      </c>
      <c r="D19" s="28">
        <v>0</v>
      </c>
      <c r="E19" s="28">
        <v>168708270.44</v>
      </c>
      <c r="F19" s="28">
        <v>168708270.44</v>
      </c>
      <c r="G19" s="4">
        <v>168708270.44</v>
      </c>
      <c r="H19" s="8"/>
    </row>
    <row r="20" spans="1:8">
      <c r="A20" s="30" t="s">
        <v>188</v>
      </c>
      <c r="B20" s="31">
        <v>40586550938.839996</v>
      </c>
      <c r="C20" s="31">
        <v>-201304298.69999999</v>
      </c>
      <c r="D20" s="31">
        <v>40385246640.139999</v>
      </c>
      <c r="E20" s="31">
        <v>27693876337.93</v>
      </c>
      <c r="F20" s="34">
        <v>27693876337.93</v>
      </c>
      <c r="G20" s="33">
        <v>-12892674600.91</v>
      </c>
      <c r="H20" s="1"/>
    </row>
    <row r="21" spans="1:8">
      <c r="A21" s="20"/>
      <c r="B21" s="20"/>
      <c r="C21" s="20"/>
      <c r="D21" s="20"/>
      <c r="E21" s="20"/>
      <c r="F21" s="36" t="s">
        <v>189</v>
      </c>
      <c r="G21" s="38">
        <v>0</v>
      </c>
    </row>
    <row r="22" spans="1:8">
      <c r="A22" s="37"/>
      <c r="B22" s="93" t="s">
        <v>295</v>
      </c>
      <c r="C22" s="94"/>
      <c r="D22" s="94"/>
      <c r="E22" s="94"/>
      <c r="F22" s="94"/>
      <c r="G22" s="94"/>
    </row>
    <row r="23" spans="1:8" ht="27">
      <c r="A23" s="19" t="s">
        <v>190</v>
      </c>
      <c r="B23" s="26" t="s">
        <v>5</v>
      </c>
      <c r="C23" s="26" t="s">
        <v>173</v>
      </c>
      <c r="D23" s="26" t="s">
        <v>27</v>
      </c>
      <c r="E23" s="26" t="s">
        <v>6</v>
      </c>
      <c r="F23" s="26" t="s">
        <v>174</v>
      </c>
      <c r="G23" s="26" t="s">
        <v>175</v>
      </c>
    </row>
    <row r="24" spans="1:8">
      <c r="A24" s="26"/>
      <c r="B24" s="22">
        <v>1</v>
      </c>
      <c r="C24" s="22">
        <v>2</v>
      </c>
      <c r="D24" s="22" t="s">
        <v>29</v>
      </c>
      <c r="E24" s="22">
        <v>4</v>
      </c>
      <c r="F24" s="22">
        <v>5</v>
      </c>
      <c r="G24" s="22" t="s">
        <v>176</v>
      </c>
    </row>
    <row r="25" spans="1:8">
      <c r="A25" s="21" t="s">
        <v>191</v>
      </c>
      <c r="B25" s="11">
        <v>37459991281.830002</v>
      </c>
      <c r="C25" s="11">
        <v>-201304298.69999999</v>
      </c>
      <c r="D25" s="11">
        <v>37258686983.129997</v>
      </c>
      <c r="E25" s="11">
        <v>27525168067.490002</v>
      </c>
      <c r="F25" s="11">
        <v>27525168067.490002</v>
      </c>
      <c r="G25" s="3">
        <v>-9934823214.3400002</v>
      </c>
      <c r="H25" s="1"/>
    </row>
    <row r="26" spans="1:8">
      <c r="A26" s="20" t="s">
        <v>192</v>
      </c>
      <c r="B26" s="28">
        <v>2080244219</v>
      </c>
      <c r="C26" s="28">
        <v>0</v>
      </c>
      <c r="D26" s="28">
        <v>2080244219</v>
      </c>
      <c r="E26" s="28">
        <v>1433836965.1400001</v>
      </c>
      <c r="F26" s="28">
        <v>1433836965.1400001</v>
      </c>
      <c r="G26" s="4">
        <v>-646407253.86000001</v>
      </c>
      <c r="H26" s="8"/>
    </row>
    <row r="27" spans="1:8">
      <c r="A27" s="20" t="s">
        <v>193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4">
        <v>0</v>
      </c>
      <c r="H27" s="8"/>
    </row>
    <row r="28" spans="1:8">
      <c r="A28" s="20" t="s">
        <v>194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4">
        <v>0</v>
      </c>
      <c r="H28" s="8"/>
    </row>
    <row r="29" spans="1:8">
      <c r="A29" s="20" t="s">
        <v>195</v>
      </c>
      <c r="B29" s="28">
        <v>1353895149</v>
      </c>
      <c r="C29" s="28">
        <v>0</v>
      </c>
      <c r="D29" s="28">
        <v>1353895149</v>
      </c>
      <c r="E29" s="28">
        <v>994495238.23000002</v>
      </c>
      <c r="F29" s="28">
        <v>994495238.23000002</v>
      </c>
      <c r="G29" s="4">
        <v>-359399910.76999998</v>
      </c>
      <c r="H29" s="8"/>
    </row>
    <row r="30" spans="1:8">
      <c r="A30" s="20" t="s">
        <v>196</v>
      </c>
      <c r="B30" s="28">
        <v>259434828</v>
      </c>
      <c r="C30" s="28">
        <v>0</v>
      </c>
      <c r="D30" s="28">
        <v>259434828</v>
      </c>
      <c r="E30" s="28">
        <v>107534045.25</v>
      </c>
      <c r="F30" s="28">
        <v>107534045.25</v>
      </c>
      <c r="G30" s="4">
        <v>-151900782.75</v>
      </c>
      <c r="H30" s="8"/>
    </row>
    <row r="31" spans="1:8">
      <c r="A31" s="20" t="s">
        <v>197</v>
      </c>
      <c r="B31" s="28">
        <v>86935965</v>
      </c>
      <c r="C31" s="28">
        <v>0</v>
      </c>
      <c r="D31" s="28">
        <v>86935965</v>
      </c>
      <c r="E31" s="28">
        <v>125438697.31</v>
      </c>
      <c r="F31" s="28">
        <v>125438697.31</v>
      </c>
      <c r="G31" s="4">
        <v>38502732.310000002</v>
      </c>
      <c r="H31" s="8"/>
    </row>
    <row r="32" spans="1:8">
      <c r="A32" s="20" t="s">
        <v>198</v>
      </c>
      <c r="B32" s="28">
        <v>31773897239.830002</v>
      </c>
      <c r="C32" s="28">
        <v>-255788115.69999999</v>
      </c>
      <c r="D32" s="28">
        <v>31518109124.130001</v>
      </c>
      <c r="E32" s="28">
        <v>23378293710.560001</v>
      </c>
      <c r="F32" s="28">
        <v>23378293710.560001</v>
      </c>
      <c r="G32" s="4">
        <v>-8395603529.2700005</v>
      </c>
      <c r="H32" s="8"/>
    </row>
    <row r="33" spans="1:8">
      <c r="A33" s="20" t="s">
        <v>199</v>
      </c>
      <c r="B33" s="28">
        <v>1905583881</v>
      </c>
      <c r="C33" s="28">
        <v>54483817</v>
      </c>
      <c r="D33" s="28">
        <v>1960067698</v>
      </c>
      <c r="E33" s="28">
        <v>1485569411</v>
      </c>
      <c r="F33" s="28">
        <v>1485569411</v>
      </c>
      <c r="G33" s="4">
        <v>-420014470</v>
      </c>
      <c r="H33" s="8"/>
    </row>
    <row r="34" spans="1:8">
      <c r="A34" s="21" t="s">
        <v>200</v>
      </c>
      <c r="B34" s="11">
        <v>3126559657.0100002</v>
      </c>
      <c r="C34" s="11">
        <v>0</v>
      </c>
      <c r="D34" s="11">
        <v>3126559657.0100002</v>
      </c>
      <c r="E34" s="11">
        <v>0</v>
      </c>
      <c r="F34" s="11">
        <v>0</v>
      </c>
      <c r="G34" s="3">
        <v>-3126559657.0100002</v>
      </c>
      <c r="H34" s="1"/>
    </row>
    <row r="35" spans="1:8">
      <c r="A35" s="20" t="s">
        <v>193</v>
      </c>
      <c r="B35" s="28">
        <v>1026632941.01</v>
      </c>
      <c r="C35" s="28">
        <v>0</v>
      </c>
      <c r="D35" s="28">
        <v>1026632941.01</v>
      </c>
      <c r="E35" s="28">
        <v>0</v>
      </c>
      <c r="F35" s="28">
        <v>0</v>
      </c>
      <c r="G35" s="4">
        <v>-1026632941.01</v>
      </c>
      <c r="H35" s="8"/>
    </row>
    <row r="36" spans="1:8">
      <c r="A36" s="20" t="s">
        <v>196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4">
        <v>0</v>
      </c>
      <c r="H36" s="8"/>
    </row>
    <row r="37" spans="1:8">
      <c r="A37" s="20" t="s">
        <v>201</v>
      </c>
      <c r="B37" s="28">
        <v>2099926716</v>
      </c>
      <c r="C37" s="28">
        <v>0</v>
      </c>
      <c r="D37" s="28">
        <v>2099926716</v>
      </c>
      <c r="E37" s="28">
        <v>0</v>
      </c>
      <c r="F37" s="28">
        <v>0</v>
      </c>
      <c r="G37" s="4">
        <v>-2099926716</v>
      </c>
      <c r="H37" s="8"/>
    </row>
    <row r="38" spans="1:8">
      <c r="A38" s="20" t="s">
        <v>199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4">
        <v>0</v>
      </c>
      <c r="H38" s="8"/>
    </row>
    <row r="39" spans="1:8">
      <c r="A39" s="21" t="s">
        <v>202</v>
      </c>
      <c r="B39" s="11">
        <v>0</v>
      </c>
      <c r="C39" s="11">
        <v>0</v>
      </c>
      <c r="D39" s="11">
        <v>0</v>
      </c>
      <c r="E39" s="11">
        <v>168708270.44</v>
      </c>
      <c r="F39" s="11">
        <v>168708270.44</v>
      </c>
      <c r="G39" s="3">
        <v>168708270.44</v>
      </c>
      <c r="H39" s="1"/>
    </row>
    <row r="40" spans="1:8">
      <c r="A40" s="20" t="s">
        <v>203</v>
      </c>
      <c r="B40" s="28">
        <v>0</v>
      </c>
      <c r="C40" s="28">
        <v>0</v>
      </c>
      <c r="D40" s="28">
        <v>0</v>
      </c>
      <c r="E40" s="28">
        <v>168708270.44</v>
      </c>
      <c r="F40" s="28">
        <v>168708270.44</v>
      </c>
      <c r="G40" s="4">
        <v>168708270.44</v>
      </c>
      <c r="H40" s="8"/>
    </row>
    <row r="41" spans="1:8">
      <c r="A41" s="30" t="s">
        <v>188</v>
      </c>
      <c r="B41" s="31">
        <v>40586550938.839996</v>
      </c>
      <c r="C41" s="31">
        <v>-201304298.69999999</v>
      </c>
      <c r="D41" s="31">
        <v>40385246640.139999</v>
      </c>
      <c r="E41" s="31">
        <v>27693876337.93</v>
      </c>
      <c r="F41" s="34">
        <v>27693876337.93</v>
      </c>
      <c r="G41" s="33">
        <v>-12892674600.91</v>
      </c>
      <c r="H41" s="1"/>
    </row>
    <row r="42" spans="1:8">
      <c r="A42" s="6"/>
      <c r="B42" s="6"/>
      <c r="C42" s="6"/>
      <c r="D42" s="6"/>
      <c r="E42" s="6"/>
      <c r="F42" s="7" t="s">
        <v>189</v>
      </c>
      <c r="G42" s="35">
        <v>0</v>
      </c>
    </row>
    <row r="43" spans="1:8">
      <c r="A43" s="5" t="s">
        <v>23</v>
      </c>
      <c r="B43" s="5"/>
      <c r="C43" s="5"/>
      <c r="D43" s="5"/>
      <c r="E43" s="5"/>
      <c r="F43" s="5"/>
      <c r="G43" s="5"/>
    </row>
    <row r="44" spans="1:8">
      <c r="A44" s="5"/>
      <c r="B44" s="5"/>
      <c r="C44" s="5"/>
      <c r="D44" s="5"/>
      <c r="E44" s="5"/>
      <c r="F44" s="5"/>
      <c r="G44" s="5"/>
    </row>
    <row r="45" spans="1:8">
      <c r="B45" s="5"/>
      <c r="C45" s="5"/>
      <c r="D45" s="5"/>
      <c r="E45" s="5"/>
      <c r="F45" s="5"/>
      <c r="G45" s="5"/>
    </row>
    <row r="46" spans="1:8">
      <c r="A46" s="5"/>
      <c r="B46" s="5"/>
      <c r="C46" s="5"/>
      <c r="D46" s="5"/>
      <c r="E46" s="5"/>
      <c r="F46" s="5"/>
      <c r="G46" s="5"/>
    </row>
    <row r="47" spans="1:8">
      <c r="A47" s="5"/>
      <c r="B47" s="5"/>
      <c r="C47" s="5"/>
      <c r="D47" s="5"/>
      <c r="E47" s="5"/>
      <c r="F47" s="5"/>
      <c r="G47" s="5"/>
    </row>
    <row r="48" spans="1:8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</sheetData>
  <mergeCells count="8">
    <mergeCell ref="A6:G6"/>
    <mergeCell ref="B7:G7"/>
    <mergeCell ref="B22:G22"/>
    <mergeCell ref="A1:G1"/>
    <mergeCell ref="A2:G2"/>
    <mergeCell ref="A3:G3"/>
    <mergeCell ref="A4:G4"/>
    <mergeCell ref="A5:G5"/>
  </mergeCells>
  <phoneticPr fontId="0" type="noConversion"/>
  <pageMargins left="0.7" right="0.7" top="0.75" bottom="0.75" header="0.3" footer="0.3"/>
  <pageSetup scale="7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showGridLines="0" topLeftCell="A25" zoomScaleNormal="100" workbookViewId="0">
      <selection activeCell="B13" sqref="B13"/>
    </sheetView>
  </sheetViews>
  <sheetFormatPr baseColWidth="10" defaultRowHeight="15"/>
  <cols>
    <col min="1" max="1" width="64.7109375" customWidth="1"/>
    <col min="2" max="2" width="16.5703125" customWidth="1"/>
    <col min="3" max="3" width="15.7109375" customWidth="1"/>
    <col min="4" max="4" width="17.7109375" customWidth="1"/>
    <col min="5" max="5" width="17.28515625" customWidth="1"/>
    <col min="6" max="6" width="17.5703125" customWidth="1"/>
    <col min="7" max="7" width="15.7109375" customWidth="1"/>
  </cols>
  <sheetData>
    <row r="1" spans="1:8">
      <c r="A1" s="95" t="s">
        <v>204</v>
      </c>
      <c r="B1" s="95"/>
      <c r="C1" s="95"/>
      <c r="D1" s="95"/>
      <c r="E1" s="95"/>
      <c r="F1" s="95"/>
      <c r="G1" s="95"/>
    </row>
    <row r="2" spans="1:8">
      <c r="A2" s="95" t="s">
        <v>0</v>
      </c>
      <c r="B2" s="95"/>
      <c r="C2" s="95"/>
      <c r="D2" s="95"/>
      <c r="E2" s="95"/>
      <c r="F2" s="95"/>
      <c r="G2" s="95"/>
    </row>
    <row r="3" spans="1:8">
      <c r="A3" s="95" t="s">
        <v>205</v>
      </c>
      <c r="B3" s="95"/>
      <c r="C3" s="95"/>
      <c r="D3" s="95"/>
      <c r="E3" s="95"/>
      <c r="F3" s="95"/>
      <c r="G3" s="95"/>
    </row>
    <row r="4" spans="1:8">
      <c r="A4" s="95" t="s">
        <v>1</v>
      </c>
      <c r="B4" s="95"/>
      <c r="C4" s="95"/>
      <c r="D4" s="95"/>
      <c r="E4" s="95"/>
      <c r="F4" s="95"/>
      <c r="G4" s="95"/>
    </row>
    <row r="5" spans="1:8">
      <c r="A5" s="95" t="s">
        <v>24</v>
      </c>
      <c r="B5" s="95"/>
      <c r="C5" s="95"/>
      <c r="D5" s="95"/>
      <c r="E5" s="95"/>
      <c r="F5" s="95"/>
      <c r="G5" s="95"/>
    </row>
    <row r="6" spans="1:8">
      <c r="A6" s="95" t="s">
        <v>3</v>
      </c>
      <c r="B6" s="95"/>
      <c r="C6" s="95"/>
      <c r="D6" s="95"/>
      <c r="E6" s="95"/>
      <c r="F6" s="95"/>
      <c r="G6" s="95"/>
    </row>
    <row r="7" spans="1:8">
      <c r="A7" s="95" t="s">
        <v>4</v>
      </c>
      <c r="B7" s="95"/>
      <c r="C7" s="95"/>
      <c r="D7" s="95"/>
      <c r="E7" s="95"/>
      <c r="F7" s="95"/>
      <c r="G7" s="95"/>
    </row>
    <row r="8" spans="1:8">
      <c r="A8" s="18"/>
      <c r="B8" s="93" t="s">
        <v>296</v>
      </c>
      <c r="C8" s="94"/>
      <c r="D8" s="94"/>
      <c r="E8" s="94"/>
      <c r="F8" s="94"/>
      <c r="G8" s="98"/>
    </row>
    <row r="9" spans="1:8" ht="27">
      <c r="A9" s="25" t="s">
        <v>8</v>
      </c>
      <c r="B9" s="29" t="s">
        <v>25</v>
      </c>
      <c r="C9" s="24" t="s">
        <v>26</v>
      </c>
      <c r="D9" s="24" t="s">
        <v>27</v>
      </c>
      <c r="E9" s="24" t="s">
        <v>6</v>
      </c>
      <c r="F9" s="24" t="s">
        <v>7</v>
      </c>
      <c r="G9" s="24" t="s">
        <v>28</v>
      </c>
    </row>
    <row r="10" spans="1:8">
      <c r="A10" s="26"/>
      <c r="B10" s="22">
        <v>1</v>
      </c>
      <c r="C10" s="22">
        <v>2</v>
      </c>
      <c r="D10" s="22" t="s">
        <v>29</v>
      </c>
      <c r="E10" s="22">
        <v>4</v>
      </c>
      <c r="F10" s="22">
        <v>5</v>
      </c>
      <c r="G10" s="23" t="s">
        <v>30</v>
      </c>
    </row>
    <row r="11" spans="1:8">
      <c r="A11" s="32" t="s">
        <v>31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1"/>
    </row>
    <row r="12" spans="1:8">
      <c r="A12" s="21" t="s">
        <v>32</v>
      </c>
      <c r="B12" s="11">
        <v>1758645030</v>
      </c>
      <c r="C12" s="11">
        <v>1017856382.3099999</v>
      </c>
      <c r="D12" s="11">
        <v>2776501412.3099999</v>
      </c>
      <c r="E12" s="11">
        <v>1555888215.3599999</v>
      </c>
      <c r="F12" s="11">
        <v>1379480327.29</v>
      </c>
      <c r="G12" s="11">
        <v>1220613196.95</v>
      </c>
      <c r="H12" s="1"/>
    </row>
    <row r="13" spans="1:8">
      <c r="A13" s="20" t="s">
        <v>33</v>
      </c>
      <c r="B13" s="28">
        <v>1600255997</v>
      </c>
      <c r="C13" s="28">
        <v>-141302244.38999999</v>
      </c>
      <c r="D13" s="28">
        <v>1458953752.6099999</v>
      </c>
      <c r="E13" s="28">
        <v>920736704.49000001</v>
      </c>
      <c r="F13" s="28">
        <v>744328816.41999996</v>
      </c>
      <c r="G13" s="28">
        <v>538217048.12</v>
      </c>
    </row>
    <row r="14" spans="1:8">
      <c r="A14" s="20" t="s">
        <v>34</v>
      </c>
      <c r="B14" s="28">
        <v>158389033</v>
      </c>
      <c r="C14" s="28">
        <v>1159158626.7</v>
      </c>
      <c r="D14" s="28">
        <v>1317547659.7</v>
      </c>
      <c r="E14" s="28">
        <v>635151510.87</v>
      </c>
      <c r="F14" s="28">
        <v>635151510.87</v>
      </c>
      <c r="G14" s="28">
        <v>682396148.83000004</v>
      </c>
    </row>
    <row r="15" spans="1:8">
      <c r="A15" s="21" t="s">
        <v>35</v>
      </c>
      <c r="B15" s="11">
        <v>17108072779</v>
      </c>
      <c r="C15" s="11">
        <v>-957934554.53999996</v>
      </c>
      <c r="D15" s="11">
        <v>16150138224.459999</v>
      </c>
      <c r="E15" s="11">
        <v>13928856436.549999</v>
      </c>
      <c r="F15" s="11">
        <v>13654072652.780001</v>
      </c>
      <c r="G15" s="11">
        <v>2221281787.9099998</v>
      </c>
      <c r="H15" s="1"/>
    </row>
    <row r="16" spans="1:8">
      <c r="A16" s="20" t="s">
        <v>36</v>
      </c>
      <c r="B16" s="28">
        <v>13493419463</v>
      </c>
      <c r="C16" s="28">
        <v>-816948881.46000004</v>
      </c>
      <c r="D16" s="28">
        <v>12676470581.540001</v>
      </c>
      <c r="E16" s="28">
        <v>11196464550.6</v>
      </c>
      <c r="F16" s="28">
        <v>11082125204.459999</v>
      </c>
      <c r="G16" s="28">
        <v>1480006030.9400001</v>
      </c>
    </row>
    <row r="17" spans="1:8">
      <c r="A17" s="20" t="s">
        <v>37</v>
      </c>
      <c r="B17" s="28">
        <v>11785668</v>
      </c>
      <c r="C17" s="28">
        <v>-8526751.7200000007</v>
      </c>
      <c r="D17" s="28">
        <v>3258916.28</v>
      </c>
      <c r="E17" s="28">
        <v>4542656.28</v>
      </c>
      <c r="F17" s="28">
        <v>4486899.66</v>
      </c>
      <c r="G17" s="28">
        <v>-1283740</v>
      </c>
    </row>
    <row r="18" spans="1:8">
      <c r="A18" s="20" t="s">
        <v>38</v>
      </c>
      <c r="B18" s="28">
        <v>123735589</v>
      </c>
      <c r="C18" s="28">
        <v>-85095014.090000004</v>
      </c>
      <c r="D18" s="28">
        <v>38640574.909999996</v>
      </c>
      <c r="E18" s="28">
        <v>86131343.209999993</v>
      </c>
      <c r="F18" s="28">
        <v>79541549.430000007</v>
      </c>
      <c r="G18" s="28">
        <v>-47490768.299999997</v>
      </c>
    </row>
    <row r="19" spans="1:8">
      <c r="A19" s="20" t="s">
        <v>39</v>
      </c>
      <c r="B19" s="28">
        <v>305244584</v>
      </c>
      <c r="C19" s="28">
        <v>128252642.73</v>
      </c>
      <c r="D19" s="28">
        <v>433497226.73000002</v>
      </c>
      <c r="E19" s="28">
        <v>303416068.31</v>
      </c>
      <c r="F19" s="28">
        <v>270567886.14999998</v>
      </c>
      <c r="G19" s="28">
        <v>130081158.42</v>
      </c>
    </row>
    <row r="20" spans="1:8">
      <c r="A20" s="20" t="s">
        <v>40</v>
      </c>
      <c r="B20" s="28">
        <v>208163493</v>
      </c>
      <c r="C20" s="28">
        <v>-39264842.869999997</v>
      </c>
      <c r="D20" s="28">
        <v>168898650.13</v>
      </c>
      <c r="E20" s="28">
        <v>144145517.69</v>
      </c>
      <c r="F20" s="28">
        <v>140172078.25</v>
      </c>
      <c r="G20" s="28">
        <v>24753132.440000001</v>
      </c>
    </row>
    <row r="21" spans="1:8">
      <c r="A21" s="20" t="s">
        <v>41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8">
      <c r="A22" s="20" t="s">
        <v>42</v>
      </c>
      <c r="B22" s="28">
        <v>1914519811</v>
      </c>
      <c r="C22" s="28">
        <v>-201997089.03999999</v>
      </c>
      <c r="D22" s="28">
        <v>1712522721.96</v>
      </c>
      <c r="E22" s="28">
        <v>1603389838.6800001</v>
      </c>
      <c r="F22" s="28">
        <v>1515928667.0799999</v>
      </c>
      <c r="G22" s="28">
        <v>109132883.28</v>
      </c>
    </row>
    <row r="23" spans="1:8">
      <c r="A23" s="20" t="s">
        <v>43</v>
      </c>
      <c r="B23" s="28">
        <v>1051204171</v>
      </c>
      <c r="C23" s="28">
        <v>65645381.909999996</v>
      </c>
      <c r="D23" s="28">
        <v>1116849552.9100001</v>
      </c>
      <c r="E23" s="28">
        <v>590766461.77999997</v>
      </c>
      <c r="F23" s="28">
        <v>561250367.75</v>
      </c>
      <c r="G23" s="28">
        <v>526083091.13</v>
      </c>
    </row>
    <row r="24" spans="1:8">
      <c r="A24" s="21" t="s">
        <v>44</v>
      </c>
      <c r="B24" s="11">
        <v>4997511318</v>
      </c>
      <c r="C24" s="11">
        <v>106020771.62</v>
      </c>
      <c r="D24" s="11">
        <v>5103532089.6199999</v>
      </c>
      <c r="E24" s="11">
        <v>4085872286.1199999</v>
      </c>
      <c r="F24" s="11">
        <v>4014918339.23</v>
      </c>
      <c r="G24" s="11">
        <v>1017659803.5</v>
      </c>
      <c r="H24" s="1"/>
    </row>
    <row r="25" spans="1:8">
      <c r="A25" s="20" t="s">
        <v>45</v>
      </c>
      <c r="B25" s="28">
        <v>4707537701</v>
      </c>
      <c r="C25" s="28">
        <v>110134443.94</v>
      </c>
      <c r="D25" s="28">
        <v>4817672144.9399996</v>
      </c>
      <c r="E25" s="28">
        <v>3970340259.3800001</v>
      </c>
      <c r="F25" s="28">
        <v>3900227373.54</v>
      </c>
      <c r="G25" s="28">
        <v>847331885.55999994</v>
      </c>
    </row>
    <row r="26" spans="1:8">
      <c r="A26" s="20" t="s">
        <v>46</v>
      </c>
      <c r="B26" s="28">
        <v>289973617</v>
      </c>
      <c r="C26" s="28">
        <v>-4113672.32</v>
      </c>
      <c r="D26" s="28">
        <v>285859944.68000001</v>
      </c>
      <c r="E26" s="28">
        <v>115532026.73999999</v>
      </c>
      <c r="F26" s="28">
        <v>114690965.69</v>
      </c>
      <c r="G26" s="28">
        <v>170327917.94</v>
      </c>
    </row>
    <row r="27" spans="1:8">
      <c r="A27" s="20" t="s">
        <v>47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8">
      <c r="A28" s="21" t="s">
        <v>48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"/>
    </row>
    <row r="29" spans="1:8">
      <c r="A29" s="20" t="s">
        <v>49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8">
      <c r="A30" s="20" t="s">
        <v>50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8">
      <c r="A31" s="21" t="s">
        <v>51</v>
      </c>
      <c r="B31" s="11">
        <v>486997598</v>
      </c>
      <c r="C31" s="11">
        <v>61774736.149999999</v>
      </c>
      <c r="D31" s="11">
        <v>548772334.14999998</v>
      </c>
      <c r="E31" s="11">
        <v>525139786.13</v>
      </c>
      <c r="F31" s="11">
        <v>518278516.41000003</v>
      </c>
      <c r="G31" s="11">
        <v>23632548.02</v>
      </c>
      <c r="H31" s="1"/>
    </row>
    <row r="32" spans="1:8">
      <c r="A32" s="20" t="s">
        <v>52</v>
      </c>
      <c r="B32" s="28">
        <v>486997598</v>
      </c>
      <c r="C32" s="28">
        <v>61774736.149999999</v>
      </c>
      <c r="D32" s="28">
        <v>548772334.14999998</v>
      </c>
      <c r="E32" s="28">
        <v>525139786.13</v>
      </c>
      <c r="F32" s="28">
        <v>518278516.41000003</v>
      </c>
      <c r="G32" s="28">
        <v>23632548.02</v>
      </c>
    </row>
    <row r="33" spans="1:8">
      <c r="A33" s="20" t="s">
        <v>53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8">
      <c r="A34" s="20" t="s">
        <v>54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8">
      <c r="A35" s="20" t="s">
        <v>55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8">
      <c r="A36" s="21" t="s">
        <v>56</v>
      </c>
      <c r="B36" s="11">
        <v>2531837097</v>
      </c>
      <c r="C36" s="11">
        <v>59427789.170000002</v>
      </c>
      <c r="D36" s="11">
        <v>2591264886.1700001</v>
      </c>
      <c r="E36" s="11">
        <v>2588150373.1700001</v>
      </c>
      <c r="F36" s="11">
        <v>2588150373.1700001</v>
      </c>
      <c r="G36" s="11">
        <v>3114513</v>
      </c>
      <c r="H36" s="1"/>
    </row>
    <row r="37" spans="1:8">
      <c r="A37" s="20" t="s">
        <v>57</v>
      </c>
      <c r="B37" s="28">
        <v>2531837097</v>
      </c>
      <c r="C37" s="28">
        <v>59427789.170000002</v>
      </c>
      <c r="D37" s="28">
        <v>2591264886.1700001</v>
      </c>
      <c r="E37" s="28">
        <v>2588150373.1700001</v>
      </c>
      <c r="F37" s="28">
        <v>2588150373.1700001</v>
      </c>
      <c r="G37" s="28">
        <v>3114513</v>
      </c>
    </row>
    <row r="38" spans="1:8">
      <c r="A38" s="20" t="s">
        <v>58</v>
      </c>
      <c r="B38" s="28">
        <v>2864912104</v>
      </c>
      <c r="C38" s="28">
        <v>10691704</v>
      </c>
      <c r="D38" s="28">
        <v>2875603808</v>
      </c>
      <c r="E38" s="28">
        <v>2823002403.2399998</v>
      </c>
      <c r="F38" s="28">
        <v>2823002403.2399998</v>
      </c>
      <c r="G38" s="28">
        <v>52601404.759999998</v>
      </c>
    </row>
    <row r="39" spans="1:8">
      <c r="A39" s="20" t="s">
        <v>59</v>
      </c>
      <c r="B39" s="28">
        <v>427086774</v>
      </c>
      <c r="C39" s="28">
        <v>-8209922.0599999996</v>
      </c>
      <c r="D39" s="28">
        <v>418876851.94</v>
      </c>
      <c r="E39" s="28">
        <v>344474234.63</v>
      </c>
      <c r="F39" s="28">
        <v>344474234.63</v>
      </c>
      <c r="G39" s="28">
        <v>74402617.310000002</v>
      </c>
    </row>
    <row r="40" spans="1:8">
      <c r="A40" s="20" t="s">
        <v>60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8">
      <c r="A41" s="30" t="s">
        <v>61</v>
      </c>
      <c r="B41" s="31">
        <v>30175062700</v>
      </c>
      <c r="C41" s="31">
        <v>289626906.64999998</v>
      </c>
      <c r="D41" s="31">
        <v>30464689606.650002</v>
      </c>
      <c r="E41" s="31">
        <v>25851383735.200001</v>
      </c>
      <c r="F41" s="31">
        <v>25322376846.75</v>
      </c>
      <c r="G41" s="31">
        <v>4613305871.4499998</v>
      </c>
      <c r="H41" s="1"/>
    </row>
    <row r="42" spans="1:8">
      <c r="A42" s="5"/>
      <c r="B42" s="5"/>
      <c r="C42" s="5"/>
      <c r="D42" s="5"/>
      <c r="E42" s="5"/>
      <c r="F42" s="5"/>
      <c r="G42" s="5"/>
    </row>
    <row r="43" spans="1:8">
      <c r="A43" s="5" t="s">
        <v>23</v>
      </c>
      <c r="B43" s="5"/>
      <c r="C43" s="5"/>
      <c r="D43" s="5"/>
      <c r="E43" s="5"/>
      <c r="F43" s="5"/>
      <c r="G43" s="5"/>
    </row>
    <row r="44" spans="1:8">
      <c r="B44" s="5"/>
      <c r="C44" s="5"/>
      <c r="D44" s="5"/>
      <c r="E44" s="5"/>
      <c r="F44" s="5"/>
      <c r="G44" s="5"/>
    </row>
    <row r="45" spans="1:8">
      <c r="A45" s="5"/>
      <c r="B45" s="5"/>
      <c r="C45" s="5"/>
      <c r="D45" s="5"/>
      <c r="E45" s="5"/>
      <c r="F45" s="5"/>
      <c r="G45" s="5"/>
    </row>
    <row r="46" spans="1:8">
      <c r="A46" s="5"/>
      <c r="B46" s="5"/>
      <c r="C46" s="5"/>
      <c r="D46" s="5"/>
      <c r="E46" s="5"/>
      <c r="F46" s="5"/>
      <c r="G46" s="5"/>
    </row>
    <row r="47" spans="1:8">
      <c r="A47" s="5"/>
      <c r="B47" s="5"/>
      <c r="C47" s="5"/>
      <c r="D47" s="5"/>
      <c r="E47" s="5"/>
      <c r="F47" s="5"/>
      <c r="G47" s="5"/>
    </row>
    <row r="48" spans="1:8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</sheetData>
  <mergeCells count="8">
    <mergeCell ref="A7:G7"/>
    <mergeCell ref="B8:G8"/>
    <mergeCell ref="A1:G1"/>
    <mergeCell ref="A2:G2"/>
    <mergeCell ref="A3:G3"/>
    <mergeCell ref="A4:G4"/>
    <mergeCell ref="A5:G5"/>
    <mergeCell ref="A6:G6"/>
  </mergeCells>
  <phoneticPr fontId="0" type="noConversion"/>
  <pageMargins left="0.7" right="0.7" top="0.75" bottom="0.75" header="0.3" footer="0.3"/>
  <pageSetup scale="7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opLeftCell="A22" workbookViewId="0">
      <selection activeCell="B13" sqref="B13"/>
    </sheetView>
  </sheetViews>
  <sheetFormatPr baseColWidth="10" defaultRowHeight="15"/>
  <cols>
    <col min="1" max="1" width="64.7109375" customWidth="1"/>
    <col min="2" max="2" width="17.85546875" customWidth="1"/>
    <col min="3" max="3" width="17.42578125" customWidth="1"/>
    <col min="4" max="4" width="18.28515625" customWidth="1"/>
    <col min="5" max="5" width="20.7109375" customWidth="1"/>
    <col min="6" max="7" width="15.7109375" customWidth="1"/>
  </cols>
  <sheetData>
    <row r="1" spans="1:7">
      <c r="A1" s="95" t="s">
        <v>204</v>
      </c>
      <c r="B1" s="95"/>
      <c r="C1" s="95"/>
      <c r="D1" s="95"/>
      <c r="E1" s="40"/>
      <c r="F1" s="40"/>
      <c r="G1" s="40"/>
    </row>
    <row r="2" spans="1:7">
      <c r="A2" s="95" t="s">
        <v>0</v>
      </c>
      <c r="B2" s="95"/>
      <c r="C2" s="95"/>
      <c r="D2" s="95"/>
      <c r="E2" s="2"/>
      <c r="F2" s="2"/>
      <c r="G2" s="2"/>
    </row>
    <row r="3" spans="1:7">
      <c r="A3" s="95" t="s">
        <v>309</v>
      </c>
      <c r="B3" s="95"/>
      <c r="C3" s="95"/>
      <c r="D3" s="95"/>
      <c r="E3" s="2"/>
      <c r="F3" s="2"/>
      <c r="G3" s="2"/>
    </row>
    <row r="4" spans="1:7">
      <c r="A4" s="95" t="s">
        <v>1</v>
      </c>
      <c r="B4" s="95"/>
      <c r="C4" s="95"/>
      <c r="D4" s="95"/>
      <c r="E4" s="2"/>
      <c r="F4" s="2"/>
      <c r="G4" s="2"/>
    </row>
    <row r="5" spans="1:7">
      <c r="A5" s="95" t="s">
        <v>2</v>
      </c>
      <c r="B5" s="95"/>
      <c r="C5" s="95"/>
      <c r="D5" s="95"/>
      <c r="E5" s="2"/>
      <c r="F5" s="2"/>
      <c r="G5" s="2"/>
    </row>
    <row r="6" spans="1:7">
      <c r="A6" s="105" t="s">
        <v>3</v>
      </c>
      <c r="B6" s="105"/>
      <c r="C6" s="105"/>
      <c r="D6" s="105"/>
      <c r="E6" s="2"/>
      <c r="F6" s="2"/>
      <c r="G6" s="2"/>
    </row>
    <row r="7" spans="1:7">
      <c r="A7" s="92" t="s">
        <v>4</v>
      </c>
      <c r="B7" s="92"/>
      <c r="C7" s="92"/>
      <c r="D7" s="92"/>
      <c r="E7" s="2"/>
      <c r="F7" s="2"/>
      <c r="G7" s="2"/>
    </row>
    <row r="8" spans="1:7">
      <c r="A8" s="18" t="s">
        <v>8</v>
      </c>
      <c r="B8" s="18" t="s">
        <v>5</v>
      </c>
      <c r="C8" s="18" t="s">
        <v>6</v>
      </c>
      <c r="D8" s="18" t="s">
        <v>7</v>
      </c>
      <c r="E8" s="2"/>
      <c r="F8" s="2"/>
      <c r="G8" s="2"/>
    </row>
    <row r="9" spans="1:7">
      <c r="A9" s="26"/>
      <c r="B9" s="26"/>
      <c r="C9" s="26"/>
      <c r="D9" s="26"/>
    </row>
    <row r="10" spans="1:7">
      <c r="A10" s="30" t="s">
        <v>9</v>
      </c>
      <c r="B10" s="31">
        <v>40586550938.839996</v>
      </c>
      <c r="C10" s="31">
        <v>27525168067.490002</v>
      </c>
      <c r="D10" s="31">
        <v>27525168067.490002</v>
      </c>
      <c r="E10" s="1"/>
    </row>
    <row r="11" spans="1:7">
      <c r="A11" s="56" t="s">
        <v>10</v>
      </c>
      <c r="B11" s="57">
        <v>40586550938.839996</v>
      </c>
      <c r="C11" s="57">
        <v>27525168067.490002</v>
      </c>
      <c r="D11" s="57">
        <v>27525168067.490002</v>
      </c>
    </row>
    <row r="12" spans="1:7">
      <c r="A12" s="56" t="s">
        <v>11</v>
      </c>
      <c r="B12" s="57">
        <v>0</v>
      </c>
      <c r="C12" s="57">
        <v>0</v>
      </c>
      <c r="D12" s="57">
        <v>0</v>
      </c>
    </row>
    <row r="13" spans="1:7">
      <c r="A13" s="56"/>
      <c r="B13" s="57"/>
      <c r="C13" s="57"/>
      <c r="D13" s="57"/>
    </row>
    <row r="14" spans="1:7">
      <c r="A14" s="30" t="s">
        <v>12</v>
      </c>
      <c r="B14" s="31">
        <v>30083382584</v>
      </c>
      <c r="C14" s="31">
        <v>25765856209.040001</v>
      </c>
      <c r="D14" s="31">
        <v>25236849320.59</v>
      </c>
      <c r="E14" s="1"/>
    </row>
    <row r="15" spans="1:7">
      <c r="A15" s="56" t="s">
        <v>13</v>
      </c>
      <c r="B15" s="57">
        <v>30083382584</v>
      </c>
      <c r="C15" s="57">
        <v>25765856209.040001</v>
      </c>
      <c r="D15" s="57">
        <v>25236849320.59</v>
      </c>
    </row>
    <row r="16" spans="1:7">
      <c r="A16" s="56" t="s">
        <v>14</v>
      </c>
      <c r="B16" s="57">
        <v>0</v>
      </c>
      <c r="C16" s="57">
        <v>0</v>
      </c>
      <c r="D16" s="57">
        <v>0</v>
      </c>
    </row>
    <row r="17" spans="1:5">
      <c r="A17" s="56"/>
      <c r="B17" s="57"/>
      <c r="C17" s="57"/>
      <c r="D17" s="57"/>
    </row>
    <row r="18" spans="1:5">
      <c r="A18" s="30" t="s">
        <v>15</v>
      </c>
      <c r="B18" s="31">
        <v>10503168354.84</v>
      </c>
      <c r="C18" s="31">
        <v>1759311858.45</v>
      </c>
      <c r="D18" s="31">
        <v>2288318746.9000001</v>
      </c>
      <c r="E18" s="1"/>
    </row>
    <row r="19" spans="1:5">
      <c r="A19" s="22" t="s">
        <v>16</v>
      </c>
      <c r="B19" s="22" t="s">
        <v>5</v>
      </c>
      <c r="C19" s="22" t="s">
        <v>6</v>
      </c>
      <c r="D19" s="22" t="s">
        <v>7</v>
      </c>
    </row>
    <row r="20" spans="1:5">
      <c r="A20" s="22"/>
      <c r="B20" s="22"/>
      <c r="C20" s="22"/>
      <c r="D20" s="22"/>
    </row>
    <row r="21" spans="1:5">
      <c r="E21" s="1"/>
    </row>
    <row r="22" spans="1:5">
      <c r="A22" s="30" t="s">
        <v>17</v>
      </c>
      <c r="B22" s="31">
        <v>10503168354.84</v>
      </c>
      <c r="C22" s="31">
        <v>1759311858.45</v>
      </c>
      <c r="D22" s="31">
        <v>2288318746.9000001</v>
      </c>
      <c r="E22" s="1"/>
    </row>
    <row r="23" spans="1:5">
      <c r="A23" s="30"/>
      <c r="B23" s="31"/>
      <c r="C23" s="31"/>
      <c r="D23" s="31"/>
      <c r="E23" s="1"/>
    </row>
    <row r="24" spans="1:5">
      <c r="A24" s="56" t="s">
        <v>18</v>
      </c>
      <c r="B24" s="57">
        <v>286789127</v>
      </c>
      <c r="C24" s="57">
        <v>258946708.47</v>
      </c>
      <c r="D24" s="57">
        <v>258946708.47</v>
      </c>
    </row>
    <row r="25" spans="1:5">
      <c r="A25" s="56"/>
      <c r="B25" s="57"/>
      <c r="C25" s="57"/>
      <c r="D25" s="57"/>
    </row>
    <row r="26" spans="1:5">
      <c r="A26" s="30" t="s">
        <v>19</v>
      </c>
      <c r="B26" s="31">
        <v>10216379227.84</v>
      </c>
      <c r="C26" s="31">
        <v>1500365149.98</v>
      </c>
      <c r="D26" s="31">
        <v>2029372038.4300001</v>
      </c>
      <c r="E26" s="16"/>
    </row>
    <row r="27" spans="1:5">
      <c r="A27" s="22" t="s">
        <v>16</v>
      </c>
      <c r="B27" s="22" t="s">
        <v>5</v>
      </c>
      <c r="C27" s="22" t="s">
        <v>6</v>
      </c>
      <c r="D27" s="22" t="s">
        <v>7</v>
      </c>
    </row>
    <row r="28" spans="1:5">
      <c r="A28" s="22"/>
      <c r="B28" s="22"/>
      <c r="C28" s="22"/>
      <c r="D28" s="22"/>
    </row>
    <row r="29" spans="1:5">
      <c r="A29" s="56" t="s">
        <v>20</v>
      </c>
      <c r="B29" s="57">
        <v>0</v>
      </c>
      <c r="C29" s="57">
        <v>168708270.44</v>
      </c>
      <c r="D29" s="57">
        <v>168708270.44</v>
      </c>
    </row>
    <row r="30" spans="1:5">
      <c r="A30" s="56"/>
      <c r="B30" s="57"/>
      <c r="C30" s="57"/>
      <c r="D30" s="57"/>
    </row>
    <row r="31" spans="1:5">
      <c r="A31" s="56" t="s">
        <v>21</v>
      </c>
      <c r="B31" s="57">
        <v>91680116</v>
      </c>
      <c r="C31" s="57">
        <v>85527526.159999996</v>
      </c>
      <c r="D31" s="57">
        <v>85527526.159999996</v>
      </c>
    </row>
    <row r="32" spans="1:5" ht="15.75" thickBot="1">
      <c r="A32" s="58"/>
      <c r="B32" s="27"/>
      <c r="C32" s="27"/>
      <c r="D32" s="27"/>
    </row>
    <row r="33" spans="1:5" ht="15.75" thickBot="1">
      <c r="A33" s="59" t="s">
        <v>22</v>
      </c>
      <c r="B33" s="60">
        <v>-91680116</v>
      </c>
      <c r="C33" s="60">
        <v>83180744.280000001</v>
      </c>
      <c r="D33" s="60">
        <v>83180744.280000001</v>
      </c>
      <c r="E33" s="1"/>
    </row>
    <row r="34" spans="1:5">
      <c r="A34" s="5" t="s">
        <v>23</v>
      </c>
      <c r="B34" s="17"/>
      <c r="C34" s="17"/>
      <c r="D34" s="17"/>
    </row>
    <row r="35" spans="1:5">
      <c r="A35" s="5"/>
      <c r="B35" s="5"/>
      <c r="C35" s="5"/>
      <c r="D35" s="5"/>
    </row>
    <row r="36" spans="1:5">
      <c r="B36" s="5"/>
      <c r="C36" s="5"/>
      <c r="D36" s="5"/>
    </row>
    <row r="37" spans="1:5">
      <c r="A37" s="5"/>
      <c r="B37" s="5"/>
      <c r="C37" s="5"/>
      <c r="D37" s="5"/>
    </row>
    <row r="38" spans="1:5">
      <c r="A38" s="5"/>
      <c r="B38" s="5"/>
      <c r="C38" s="5"/>
      <c r="D38" s="5"/>
    </row>
    <row r="39" spans="1:5">
      <c r="A39" s="5"/>
      <c r="B39" s="5"/>
      <c r="C39" s="5"/>
      <c r="D39" s="5"/>
    </row>
    <row r="40" spans="1:5">
      <c r="A40" s="5"/>
      <c r="B40" s="5"/>
      <c r="C40" s="5"/>
      <c r="D40" s="5"/>
    </row>
    <row r="41" spans="1:5">
      <c r="A41" s="5"/>
      <c r="B41" s="5"/>
      <c r="C41" s="5"/>
      <c r="D41" s="5"/>
    </row>
    <row r="42" spans="1:5">
      <c r="A42" s="5"/>
      <c r="B42" s="5"/>
      <c r="C42" s="5"/>
      <c r="D42" s="5"/>
    </row>
    <row r="43" spans="1:5">
      <c r="A43" s="5"/>
      <c r="B43" s="5"/>
      <c r="C43" s="5"/>
      <c r="D43" s="5"/>
    </row>
  </sheetData>
  <mergeCells count="7">
    <mergeCell ref="A6:D6"/>
    <mergeCell ref="A7:D7"/>
    <mergeCell ref="A2:D2"/>
    <mergeCell ref="A1:D1"/>
    <mergeCell ref="A3:D3"/>
    <mergeCell ref="A4:D4"/>
    <mergeCell ref="A5:D5"/>
  </mergeCells>
  <phoneticPr fontId="0" type="noConversion"/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showGridLines="0" workbookViewId="0">
      <selection activeCell="B13" sqref="B13"/>
    </sheetView>
  </sheetViews>
  <sheetFormatPr baseColWidth="10" defaultRowHeight="15"/>
  <cols>
    <col min="1" max="1" width="64.7109375" customWidth="1"/>
    <col min="2" max="2" width="18.140625" customWidth="1"/>
    <col min="3" max="3" width="15.7109375" customWidth="1"/>
    <col min="4" max="4" width="17.5703125" customWidth="1"/>
    <col min="5" max="5" width="18" customWidth="1"/>
    <col min="6" max="6" width="17.85546875" customWidth="1"/>
    <col min="7" max="7" width="15.7109375" customWidth="1"/>
  </cols>
  <sheetData>
    <row r="1" spans="1:7">
      <c r="A1" s="97" t="s">
        <v>204</v>
      </c>
      <c r="B1" s="97"/>
      <c r="C1" s="97"/>
      <c r="D1" s="97"/>
      <c r="E1" s="97"/>
      <c r="F1" s="97"/>
      <c r="G1" s="97"/>
    </row>
    <row r="2" spans="1:7">
      <c r="A2" s="95" t="s">
        <v>0</v>
      </c>
      <c r="B2" s="95"/>
      <c r="C2" s="95"/>
      <c r="D2" s="95"/>
      <c r="E2" s="95"/>
      <c r="F2" s="95"/>
      <c r="G2" s="95"/>
    </row>
    <row r="3" spans="1:7">
      <c r="A3" s="95" t="s">
        <v>205</v>
      </c>
      <c r="B3" s="95"/>
      <c r="C3" s="95"/>
      <c r="D3" s="95"/>
      <c r="E3" s="95"/>
      <c r="F3" s="95"/>
      <c r="G3" s="95"/>
    </row>
    <row r="4" spans="1:7">
      <c r="A4" s="95" t="s">
        <v>1</v>
      </c>
      <c r="B4" s="95"/>
      <c r="C4" s="95"/>
      <c r="D4" s="95"/>
      <c r="E4" s="95"/>
      <c r="F4" s="95"/>
      <c r="G4" s="95"/>
    </row>
    <row r="5" spans="1:7">
      <c r="A5" s="95" t="s">
        <v>172</v>
      </c>
      <c r="B5" s="95"/>
      <c r="C5" s="95"/>
      <c r="D5" s="95"/>
      <c r="E5" s="95"/>
      <c r="F5" s="95"/>
      <c r="G5" s="95"/>
    </row>
    <row r="6" spans="1:7">
      <c r="A6" s="95" t="s">
        <v>3</v>
      </c>
      <c r="B6" s="95"/>
      <c r="C6" s="95"/>
      <c r="D6" s="95"/>
      <c r="E6" s="95"/>
      <c r="F6" s="95"/>
      <c r="G6" s="95"/>
    </row>
    <row r="7" spans="1:7">
      <c r="A7" s="96" t="s">
        <v>4</v>
      </c>
      <c r="B7" s="92"/>
      <c r="C7" s="92"/>
      <c r="D7" s="92"/>
      <c r="E7" s="92"/>
      <c r="F7" s="92"/>
      <c r="G7" s="92"/>
    </row>
    <row r="8" spans="1:7">
      <c r="A8" s="18"/>
      <c r="B8" s="94" t="s">
        <v>296</v>
      </c>
      <c r="C8" s="94"/>
      <c r="D8" s="94"/>
      <c r="E8" s="94"/>
      <c r="F8" s="94"/>
      <c r="G8" s="94"/>
    </row>
    <row r="9" spans="1:7" ht="27">
      <c r="A9" s="25" t="s">
        <v>8</v>
      </c>
      <c r="B9" s="24" t="s">
        <v>25</v>
      </c>
      <c r="C9" s="24" t="s">
        <v>26</v>
      </c>
      <c r="D9" s="24" t="s">
        <v>27</v>
      </c>
      <c r="E9" s="24" t="s">
        <v>6</v>
      </c>
      <c r="F9" s="24" t="s">
        <v>7</v>
      </c>
      <c r="G9" s="24" t="s">
        <v>28</v>
      </c>
    </row>
    <row r="10" spans="1:7">
      <c r="A10" s="26"/>
      <c r="B10" s="39">
        <v>1</v>
      </c>
      <c r="C10" s="39">
        <v>2</v>
      </c>
      <c r="D10" s="39" t="s">
        <v>29</v>
      </c>
      <c r="E10" s="39">
        <v>4</v>
      </c>
      <c r="F10" s="22">
        <v>5</v>
      </c>
      <c r="G10" s="22" t="s">
        <v>30</v>
      </c>
    </row>
    <row r="11" spans="1:7">
      <c r="A11" s="49" t="s">
        <v>205</v>
      </c>
      <c r="B11" s="41">
        <v>18433726389</v>
      </c>
      <c r="C11" s="41">
        <v>-205558495.96000001</v>
      </c>
      <c r="D11" s="42">
        <v>18228167893.040001</v>
      </c>
      <c r="E11" s="42">
        <v>17165315348.6</v>
      </c>
      <c r="F11" s="42">
        <v>16793279942.380001</v>
      </c>
      <c r="G11" s="42">
        <v>1062852544.4400001</v>
      </c>
    </row>
    <row r="12" spans="1:7">
      <c r="A12" s="47" t="s">
        <v>206</v>
      </c>
      <c r="B12" s="43">
        <v>21335104</v>
      </c>
      <c r="C12" s="43">
        <v>-1236270.67</v>
      </c>
      <c r="D12" s="44">
        <v>20098833.330000002</v>
      </c>
      <c r="E12" s="44">
        <v>20168830.379999999</v>
      </c>
      <c r="F12" s="44">
        <v>19928196.690000001</v>
      </c>
      <c r="G12" s="44">
        <v>-69997.05</v>
      </c>
    </row>
    <row r="13" spans="1:7">
      <c r="A13" s="47" t="s">
        <v>207</v>
      </c>
      <c r="B13" s="43">
        <v>355019114</v>
      </c>
      <c r="C13" s="43">
        <v>-32643310.879999999</v>
      </c>
      <c r="D13" s="44">
        <v>322375803.12</v>
      </c>
      <c r="E13" s="44">
        <v>293624910.28000003</v>
      </c>
      <c r="F13" s="44">
        <v>282009346.31</v>
      </c>
      <c r="G13" s="44">
        <v>28750892.84</v>
      </c>
    </row>
    <row r="14" spans="1:7">
      <c r="A14" s="47" t="s">
        <v>208</v>
      </c>
      <c r="B14" s="43">
        <v>11354236</v>
      </c>
      <c r="C14" s="43">
        <v>-317991.95</v>
      </c>
      <c r="D14" s="44">
        <v>11036244.050000001</v>
      </c>
      <c r="E14" s="44">
        <v>10594509.67</v>
      </c>
      <c r="F14" s="44">
        <v>10192787.6</v>
      </c>
      <c r="G14" s="44">
        <v>441734.38</v>
      </c>
    </row>
    <row r="15" spans="1:7">
      <c r="A15" s="47" t="s">
        <v>209</v>
      </c>
      <c r="B15" s="43">
        <v>1925147750</v>
      </c>
      <c r="C15" s="43">
        <v>-195083230.38</v>
      </c>
      <c r="D15" s="44">
        <v>1730064519.6200001</v>
      </c>
      <c r="E15" s="44">
        <v>1572755242.3</v>
      </c>
      <c r="F15" s="44">
        <v>1478129214.6500001</v>
      </c>
      <c r="G15" s="44">
        <v>157309277.31999999</v>
      </c>
    </row>
    <row r="16" spans="1:7">
      <c r="A16" s="47" t="s">
        <v>210</v>
      </c>
      <c r="B16" s="43">
        <v>6704318723</v>
      </c>
      <c r="C16" s="43">
        <v>-159634438.91</v>
      </c>
      <c r="D16" s="44">
        <v>6544684284.0900002</v>
      </c>
      <c r="E16" s="44">
        <v>6639847719.3400002</v>
      </c>
      <c r="F16" s="44">
        <v>6623189261.6700001</v>
      </c>
      <c r="G16" s="44">
        <v>-95163435.25</v>
      </c>
    </row>
    <row r="17" spans="1:7">
      <c r="A17" s="47" t="s">
        <v>211</v>
      </c>
      <c r="B17" s="43">
        <v>306296526</v>
      </c>
      <c r="C17" s="43">
        <v>-9715578.6699999999</v>
      </c>
      <c r="D17" s="44">
        <v>296580947.32999998</v>
      </c>
      <c r="E17" s="44">
        <v>293280471.47000003</v>
      </c>
      <c r="F17" s="44">
        <v>284136057.44</v>
      </c>
      <c r="G17" s="44">
        <v>3300475.86</v>
      </c>
    </row>
    <row r="18" spans="1:7">
      <c r="A18" s="47" t="s">
        <v>212</v>
      </c>
      <c r="B18" s="43">
        <v>429484008</v>
      </c>
      <c r="C18" s="43">
        <v>-33872867</v>
      </c>
      <c r="D18" s="44">
        <v>395611141</v>
      </c>
      <c r="E18" s="44">
        <v>202741186.56</v>
      </c>
      <c r="F18" s="44">
        <v>163682404.66</v>
      </c>
      <c r="G18" s="44">
        <v>192869954.44</v>
      </c>
    </row>
    <row r="19" spans="1:7">
      <c r="A19" s="47" t="s">
        <v>213</v>
      </c>
      <c r="B19" s="43">
        <v>430342160</v>
      </c>
      <c r="C19" s="43">
        <v>-241333663.81</v>
      </c>
      <c r="D19" s="44">
        <v>189008496.19</v>
      </c>
      <c r="E19" s="44">
        <v>129004530.43000001</v>
      </c>
      <c r="F19" s="44">
        <v>105457870.27</v>
      </c>
      <c r="G19" s="44">
        <v>60003965.759999998</v>
      </c>
    </row>
    <row r="20" spans="1:7">
      <c r="A20" s="47" t="s">
        <v>214</v>
      </c>
      <c r="B20" s="43">
        <v>165785935</v>
      </c>
      <c r="C20" s="43">
        <v>-38292290.219999999</v>
      </c>
      <c r="D20" s="44">
        <v>127493644.78</v>
      </c>
      <c r="E20" s="44">
        <v>102540912.72</v>
      </c>
      <c r="F20" s="44">
        <v>74493271.25</v>
      </c>
      <c r="G20" s="44">
        <v>24952732.059999999</v>
      </c>
    </row>
    <row r="21" spans="1:7">
      <c r="A21" s="47" t="s">
        <v>215</v>
      </c>
      <c r="B21" s="43">
        <v>47324158</v>
      </c>
      <c r="C21" s="43">
        <v>-49270350.840000004</v>
      </c>
      <c r="D21" s="44">
        <v>-1946192.84</v>
      </c>
      <c r="E21" s="44">
        <v>36639921.140000001</v>
      </c>
      <c r="F21" s="44">
        <v>34800794.590000004</v>
      </c>
      <c r="G21" s="44">
        <v>-38586113.980000004</v>
      </c>
    </row>
    <row r="22" spans="1:7">
      <c r="A22" s="47" t="s">
        <v>216</v>
      </c>
      <c r="B22" s="43">
        <v>61700922</v>
      </c>
      <c r="C22" s="43">
        <v>-541922.01</v>
      </c>
      <c r="D22" s="44">
        <v>61158999.990000002</v>
      </c>
      <c r="E22" s="44">
        <v>59987138.590000004</v>
      </c>
      <c r="F22" s="44">
        <v>58826895.640000001</v>
      </c>
      <c r="G22" s="44">
        <v>1171861.4000000001</v>
      </c>
    </row>
    <row r="23" spans="1:7">
      <c r="A23" s="47" t="s">
        <v>217</v>
      </c>
      <c r="B23" s="43">
        <v>268114261</v>
      </c>
      <c r="C23" s="43">
        <v>67640968.25</v>
      </c>
      <c r="D23" s="44">
        <v>335755229.25</v>
      </c>
      <c r="E23" s="44">
        <v>210080644.98000002</v>
      </c>
      <c r="F23" s="44">
        <v>137858206.25999999</v>
      </c>
      <c r="G23" s="44">
        <v>125674584.27</v>
      </c>
    </row>
    <row r="24" spans="1:7">
      <c r="A24" s="47" t="s">
        <v>218</v>
      </c>
      <c r="B24" s="43">
        <v>1071212</v>
      </c>
      <c r="C24" s="43">
        <v>0</v>
      </c>
      <c r="D24" s="44">
        <v>1071212</v>
      </c>
      <c r="E24" s="44">
        <v>0</v>
      </c>
      <c r="F24" s="44">
        <v>0</v>
      </c>
      <c r="G24" s="44">
        <v>1071212</v>
      </c>
    </row>
    <row r="25" spans="1:7">
      <c r="A25" s="47" t="s">
        <v>219</v>
      </c>
      <c r="B25" s="43">
        <v>486997598</v>
      </c>
      <c r="C25" s="43">
        <v>61774736.149999999</v>
      </c>
      <c r="D25" s="44">
        <v>548772334.14999998</v>
      </c>
      <c r="E25" s="44">
        <v>525139786.13</v>
      </c>
      <c r="F25" s="44">
        <v>518278516.41000003</v>
      </c>
      <c r="G25" s="44">
        <v>23632548.02</v>
      </c>
    </row>
    <row r="26" spans="1:7">
      <c r="A26" s="47" t="s">
        <v>222</v>
      </c>
      <c r="B26" s="43">
        <v>87883443</v>
      </c>
      <c r="C26" s="43">
        <v>-350349.77</v>
      </c>
      <c r="D26" s="44">
        <v>87533093.230000004</v>
      </c>
      <c r="E26" s="44">
        <v>80947016.560000002</v>
      </c>
      <c r="F26" s="44">
        <v>77519448.920000002</v>
      </c>
      <c r="G26" s="44">
        <v>6586076.6699999999</v>
      </c>
    </row>
    <row r="27" spans="1:7">
      <c r="A27" s="47" t="s">
        <v>223</v>
      </c>
      <c r="B27" s="43">
        <v>333086269</v>
      </c>
      <c r="C27" s="43">
        <v>-18379945.510000002</v>
      </c>
      <c r="D27" s="44">
        <v>314706323.49000001</v>
      </c>
      <c r="E27" s="44">
        <v>328434579.25999999</v>
      </c>
      <c r="F27" s="44">
        <v>322965029.84000003</v>
      </c>
      <c r="G27" s="44">
        <v>-13728255.77</v>
      </c>
    </row>
    <row r="28" spans="1:7">
      <c r="A28" s="47" t="s">
        <v>224</v>
      </c>
      <c r="B28" s="43">
        <v>700215749</v>
      </c>
      <c r="C28" s="43">
        <v>350960194.93000001</v>
      </c>
      <c r="D28" s="44">
        <v>1051175943.9300001</v>
      </c>
      <c r="E28" s="44">
        <v>724835414.78999996</v>
      </c>
      <c r="F28" s="44">
        <v>680775570.71000004</v>
      </c>
      <c r="G28" s="44">
        <v>326340529.13999999</v>
      </c>
    </row>
    <row r="29" spans="1:7">
      <c r="A29" s="47" t="s">
        <v>225</v>
      </c>
      <c r="B29" s="43">
        <v>116305002</v>
      </c>
      <c r="C29" s="43">
        <v>37030178.25</v>
      </c>
      <c r="D29" s="44">
        <v>153335180.25</v>
      </c>
      <c r="E29" s="44">
        <v>95972581.680000007</v>
      </c>
      <c r="F29" s="44">
        <v>87340876.719999999</v>
      </c>
      <c r="G29" s="44">
        <v>57362598.57</v>
      </c>
    </row>
    <row r="30" spans="1:7">
      <c r="A30" s="47" t="s">
        <v>226</v>
      </c>
      <c r="B30" s="43">
        <v>55420812</v>
      </c>
      <c r="C30" s="43">
        <v>-6410234.9800000004</v>
      </c>
      <c r="D30" s="44">
        <v>49010577.020000003</v>
      </c>
      <c r="E30" s="44">
        <v>41090182.560000002</v>
      </c>
      <c r="F30" s="44">
        <v>38288436.939999998</v>
      </c>
      <c r="G30" s="44">
        <v>7920394.46</v>
      </c>
    </row>
    <row r="31" spans="1:7">
      <c r="A31" s="47" t="s">
        <v>227</v>
      </c>
      <c r="B31" s="43">
        <v>102687432</v>
      </c>
      <c r="C31" s="43">
        <v>2208300.9500000002</v>
      </c>
      <c r="D31" s="44">
        <v>104895732.95</v>
      </c>
      <c r="E31" s="44">
        <v>42002758.719999999</v>
      </c>
      <c r="F31" s="44">
        <v>39780744.770000003</v>
      </c>
      <c r="G31" s="44">
        <v>62892974.230000004</v>
      </c>
    </row>
    <row r="32" spans="1:7">
      <c r="A32" s="46" t="s">
        <v>220</v>
      </c>
      <c r="B32" s="41">
        <v>5396749201</v>
      </c>
      <c r="C32" s="41">
        <v>70119493.170000002</v>
      </c>
      <c r="D32" s="45">
        <v>5466868694.1700001</v>
      </c>
      <c r="E32" s="45">
        <v>5411152776.4099998</v>
      </c>
      <c r="F32" s="45">
        <v>5411152776.4099998</v>
      </c>
      <c r="G32" s="45">
        <v>55715917.759999998</v>
      </c>
    </row>
    <row r="33" spans="1:7">
      <c r="A33" s="47" t="s">
        <v>224</v>
      </c>
      <c r="B33" s="43">
        <v>5396749201</v>
      </c>
      <c r="C33" s="43">
        <v>70119493.170000002</v>
      </c>
      <c r="D33" s="44">
        <v>5466868694.1700001</v>
      </c>
      <c r="E33" s="44">
        <v>5411152776.4099998</v>
      </c>
      <c r="F33" s="44">
        <v>5411152776.4099998</v>
      </c>
      <c r="G33" s="44">
        <v>55715917.759999998</v>
      </c>
    </row>
    <row r="34" spans="1:7">
      <c r="A34" s="46" t="s">
        <v>221</v>
      </c>
      <c r="B34" s="41">
        <v>427086774</v>
      </c>
      <c r="C34" s="41">
        <v>-8209922.0600000005</v>
      </c>
      <c r="D34" s="45">
        <v>418876851.94</v>
      </c>
      <c r="E34" s="45">
        <v>344474234.63</v>
      </c>
      <c r="F34" s="45">
        <v>344474234.63</v>
      </c>
      <c r="G34" s="45">
        <v>74402617.310000002</v>
      </c>
    </row>
    <row r="35" spans="1:7">
      <c r="A35" s="47" t="s">
        <v>224</v>
      </c>
      <c r="B35" s="43">
        <v>427086774</v>
      </c>
      <c r="C35" s="43">
        <v>-8209922.0600000005</v>
      </c>
      <c r="D35" s="44">
        <v>418876851.94</v>
      </c>
      <c r="E35" s="44">
        <v>344474234.63</v>
      </c>
      <c r="F35" s="44">
        <v>344474234.63</v>
      </c>
      <c r="G35" s="44">
        <v>74402617.310000002</v>
      </c>
    </row>
    <row r="36" spans="1:7">
      <c r="A36" s="47"/>
      <c r="B36" s="43"/>
      <c r="C36" s="43"/>
      <c r="D36" s="44"/>
      <c r="E36" s="44"/>
      <c r="F36" s="44"/>
      <c r="G36" s="44"/>
    </row>
    <row r="37" spans="1:7" s="1" customFormat="1">
      <c r="A37" s="46" t="s">
        <v>228</v>
      </c>
      <c r="B37" s="41">
        <v>153297874</v>
      </c>
      <c r="C37" s="41">
        <v>20941270</v>
      </c>
      <c r="D37" s="45">
        <v>174239144</v>
      </c>
      <c r="E37" s="45">
        <v>168258081</v>
      </c>
      <c r="F37" s="45">
        <v>168258081</v>
      </c>
      <c r="G37" s="45">
        <v>5981063</v>
      </c>
    </row>
    <row r="38" spans="1:7">
      <c r="A38" s="47" t="s">
        <v>229</v>
      </c>
      <c r="B38" s="43">
        <v>36680134</v>
      </c>
      <c r="C38" s="43">
        <v>0</v>
      </c>
      <c r="D38" s="44">
        <v>36680134</v>
      </c>
      <c r="E38" s="44">
        <v>36680134</v>
      </c>
      <c r="F38" s="44">
        <v>36680134</v>
      </c>
      <c r="G38" s="44">
        <v>0</v>
      </c>
    </row>
    <row r="39" spans="1:7">
      <c r="A39" s="47" t="s">
        <v>230</v>
      </c>
      <c r="B39" s="43">
        <v>8128816</v>
      </c>
      <c r="C39" s="43">
        <v>0</v>
      </c>
      <c r="D39" s="44">
        <v>8128816</v>
      </c>
      <c r="E39" s="44">
        <v>8128816</v>
      </c>
      <c r="F39" s="44">
        <v>8128816</v>
      </c>
      <c r="G39" s="44">
        <v>0</v>
      </c>
    </row>
    <row r="40" spans="1:7">
      <c r="A40" s="47" t="s">
        <v>231</v>
      </c>
      <c r="B40" s="43">
        <v>24912445</v>
      </c>
      <c r="C40" s="43">
        <v>0</v>
      </c>
      <c r="D40" s="44">
        <v>24912445</v>
      </c>
      <c r="E40" s="44">
        <v>24912445</v>
      </c>
      <c r="F40" s="44">
        <v>24912445</v>
      </c>
      <c r="G40" s="44">
        <v>0</v>
      </c>
    </row>
    <row r="41" spans="1:7">
      <c r="A41" s="47" t="s">
        <v>232</v>
      </c>
      <c r="B41" s="43">
        <v>22011906</v>
      </c>
      <c r="C41" s="43">
        <v>0</v>
      </c>
      <c r="D41" s="44">
        <v>22011906</v>
      </c>
      <c r="E41" s="44">
        <v>22011906</v>
      </c>
      <c r="F41" s="44">
        <v>22011906</v>
      </c>
      <c r="G41" s="44">
        <v>0</v>
      </c>
    </row>
    <row r="42" spans="1:7">
      <c r="A42" s="47" t="s">
        <v>233</v>
      </c>
      <c r="B42" s="43">
        <v>3969798</v>
      </c>
      <c r="C42" s="43">
        <v>0</v>
      </c>
      <c r="D42" s="44">
        <v>3969798</v>
      </c>
      <c r="E42" s="44">
        <v>3969798</v>
      </c>
      <c r="F42" s="44">
        <v>3969798</v>
      </c>
      <c r="G42" s="44">
        <v>0</v>
      </c>
    </row>
    <row r="43" spans="1:7">
      <c r="A43" s="47" t="s">
        <v>234</v>
      </c>
      <c r="B43" s="43">
        <v>55519854</v>
      </c>
      <c r="C43" s="43">
        <v>20941270</v>
      </c>
      <c r="D43" s="44">
        <v>76461124</v>
      </c>
      <c r="E43" s="44">
        <v>70480061</v>
      </c>
      <c r="F43" s="44">
        <v>70480061</v>
      </c>
      <c r="G43" s="44">
        <v>5981063</v>
      </c>
    </row>
    <row r="44" spans="1:7">
      <c r="A44" s="47" t="s">
        <v>235</v>
      </c>
      <c r="B44" s="43">
        <v>2074921</v>
      </c>
      <c r="C44" s="43">
        <v>0</v>
      </c>
      <c r="D44" s="44">
        <v>2074921</v>
      </c>
      <c r="E44" s="44">
        <v>2074921</v>
      </c>
      <c r="F44" s="44">
        <v>2074921</v>
      </c>
      <c r="G44" s="44">
        <v>0</v>
      </c>
    </row>
    <row r="45" spans="1:7">
      <c r="A45" s="47"/>
      <c r="B45" s="43"/>
      <c r="C45" s="43"/>
      <c r="D45" s="44"/>
      <c r="E45" s="44"/>
      <c r="F45" s="44"/>
      <c r="G45" s="44"/>
    </row>
    <row r="46" spans="1:7">
      <c r="A46" s="46" t="s">
        <v>297</v>
      </c>
      <c r="B46" s="41">
        <v>443163975</v>
      </c>
      <c r="C46" s="41">
        <v>0</v>
      </c>
      <c r="D46" s="45">
        <v>443163975</v>
      </c>
      <c r="E46" s="45">
        <v>443163974.38</v>
      </c>
      <c r="F46" s="45">
        <v>443163974.38</v>
      </c>
      <c r="G46" s="45">
        <v>0.62</v>
      </c>
    </row>
    <row r="47" spans="1:7">
      <c r="A47" s="47" t="s">
        <v>298</v>
      </c>
      <c r="B47" s="43">
        <v>121932630</v>
      </c>
      <c r="C47" s="43">
        <v>0</v>
      </c>
      <c r="D47" s="44">
        <v>121932630</v>
      </c>
      <c r="E47" s="44">
        <v>121932630</v>
      </c>
      <c r="F47" s="44">
        <v>121932630</v>
      </c>
      <c r="G47" s="44">
        <v>0</v>
      </c>
    </row>
    <row r="48" spans="1:7">
      <c r="A48" s="47" t="s">
        <v>299</v>
      </c>
      <c r="B48" s="43">
        <v>312610536</v>
      </c>
      <c r="C48" s="43">
        <v>0</v>
      </c>
      <c r="D48" s="44">
        <v>312610536</v>
      </c>
      <c r="E48" s="44">
        <v>312610536</v>
      </c>
      <c r="F48" s="44">
        <v>312610536</v>
      </c>
      <c r="G48" s="44">
        <v>0</v>
      </c>
    </row>
    <row r="49" spans="1:7">
      <c r="A49" s="47" t="s">
        <v>300</v>
      </c>
      <c r="B49" s="43">
        <v>8620809</v>
      </c>
      <c r="C49" s="43">
        <v>0</v>
      </c>
      <c r="D49" s="44">
        <v>8620809</v>
      </c>
      <c r="E49" s="44">
        <v>8620808.3800000008</v>
      </c>
      <c r="F49" s="44">
        <v>8620808.3800000008</v>
      </c>
      <c r="G49" s="44">
        <v>0.62</v>
      </c>
    </row>
    <row r="50" spans="1:7">
      <c r="A50" s="47"/>
      <c r="B50" s="43"/>
      <c r="C50" s="43"/>
      <c r="D50" s="44"/>
      <c r="E50" s="44"/>
      <c r="F50" s="44"/>
      <c r="G50" s="44"/>
    </row>
    <row r="51" spans="1:7">
      <c r="A51" s="46" t="s">
        <v>301</v>
      </c>
      <c r="B51" s="41">
        <v>2063634686</v>
      </c>
      <c r="C51" s="41">
        <v>55691693.990000002</v>
      </c>
      <c r="D51" s="45">
        <v>2119326379.99</v>
      </c>
      <c r="E51" s="45">
        <v>1928037183.6000001</v>
      </c>
      <c r="F51" s="45">
        <v>1927509382.72</v>
      </c>
      <c r="G51" s="45">
        <v>191289196.39000002</v>
      </c>
    </row>
    <row r="52" spans="1:7">
      <c r="A52" s="47" t="s">
        <v>302</v>
      </c>
      <c r="B52" s="43">
        <v>24478119</v>
      </c>
      <c r="C52" s="43">
        <v>0</v>
      </c>
      <c r="D52" s="44">
        <v>24478119</v>
      </c>
      <c r="E52" s="44">
        <v>24478118</v>
      </c>
      <c r="F52" s="44">
        <v>24478118</v>
      </c>
      <c r="G52" s="44">
        <v>1</v>
      </c>
    </row>
    <row r="53" spans="1:7">
      <c r="A53" s="47" t="s">
        <v>303</v>
      </c>
      <c r="B53" s="43">
        <v>138519689</v>
      </c>
      <c r="C53" s="43">
        <v>0</v>
      </c>
      <c r="D53" s="44">
        <v>138519689</v>
      </c>
      <c r="E53" s="44">
        <v>138519689</v>
      </c>
      <c r="F53" s="44">
        <v>138519689</v>
      </c>
      <c r="G53" s="44">
        <v>0</v>
      </c>
    </row>
    <row r="54" spans="1:7">
      <c r="A54" s="47" t="s">
        <v>304</v>
      </c>
      <c r="B54" s="43">
        <v>25854650</v>
      </c>
      <c r="C54" s="43">
        <v>0</v>
      </c>
      <c r="D54" s="44">
        <v>25854650</v>
      </c>
      <c r="E54" s="44">
        <v>25854650</v>
      </c>
      <c r="F54" s="44">
        <v>25854650</v>
      </c>
      <c r="G54" s="44">
        <v>0</v>
      </c>
    </row>
    <row r="55" spans="1:7">
      <c r="A55" s="47" t="s">
        <v>305</v>
      </c>
      <c r="B55" s="43">
        <v>24586215</v>
      </c>
      <c r="C55" s="43">
        <v>0</v>
      </c>
      <c r="D55" s="44">
        <v>24586215</v>
      </c>
      <c r="E55" s="44">
        <v>24586215</v>
      </c>
      <c r="F55" s="44">
        <v>24586215</v>
      </c>
      <c r="G55" s="44">
        <v>0</v>
      </c>
    </row>
    <row r="56" spans="1:7">
      <c r="A56" s="47" t="s">
        <v>306</v>
      </c>
      <c r="B56" s="43">
        <v>1826484246</v>
      </c>
      <c r="C56" s="43">
        <v>55691693.990000002</v>
      </c>
      <c r="D56" s="44">
        <v>1882175939.99</v>
      </c>
      <c r="E56" s="44">
        <v>1690886744.6000001</v>
      </c>
      <c r="F56" s="44">
        <v>1690358943.72</v>
      </c>
      <c r="G56" s="44">
        <v>191289195.39000002</v>
      </c>
    </row>
    <row r="57" spans="1:7">
      <c r="A57" s="47" t="s">
        <v>307</v>
      </c>
      <c r="B57" s="43">
        <v>23711767</v>
      </c>
      <c r="C57" s="43">
        <v>0</v>
      </c>
      <c r="D57" s="44">
        <v>23711767</v>
      </c>
      <c r="E57" s="44">
        <v>23711767</v>
      </c>
      <c r="F57" s="44">
        <v>23711767</v>
      </c>
      <c r="G57" s="44">
        <v>0</v>
      </c>
    </row>
    <row r="58" spans="1:7">
      <c r="A58" s="48"/>
      <c r="B58" s="48"/>
      <c r="C58" s="48"/>
      <c r="D58" s="48"/>
      <c r="E58" s="48"/>
      <c r="F58" s="48"/>
      <c r="G58" s="48"/>
    </row>
    <row r="59" spans="1:7">
      <c r="A59" s="12" t="s">
        <v>293</v>
      </c>
      <c r="B59" s="13">
        <f t="shared" ref="B59:G59" si="0">B11+B37+B46+B51</f>
        <v>21093822924</v>
      </c>
      <c r="C59" s="13">
        <f t="shared" si="0"/>
        <v>-128925531.97</v>
      </c>
      <c r="D59" s="13">
        <f t="shared" si="0"/>
        <v>20964897392.030003</v>
      </c>
      <c r="E59" s="13">
        <f t="shared" si="0"/>
        <v>19704774587.579998</v>
      </c>
      <c r="F59" s="13">
        <f t="shared" si="0"/>
        <v>19332211380.480003</v>
      </c>
      <c r="G59" s="13">
        <f t="shared" si="0"/>
        <v>1260122804.45</v>
      </c>
    </row>
  </sheetData>
  <mergeCells count="8">
    <mergeCell ref="A7:G7"/>
    <mergeCell ref="B8:G8"/>
    <mergeCell ref="A1:G1"/>
    <mergeCell ref="A2:G2"/>
    <mergeCell ref="A3:G3"/>
    <mergeCell ref="A4:G4"/>
    <mergeCell ref="A5:G5"/>
    <mergeCell ref="A6:G6"/>
  </mergeCells>
  <phoneticPr fontId="0" type="noConversion"/>
  <pageMargins left="0.70866141732283472" right="0.70866141732283472" top="0.74803149606299213" bottom="0.74803149606299213" header="0.31496062992125984" footer="0.31496062992125984"/>
  <pageSetup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B13" sqref="B13"/>
    </sheetView>
  </sheetViews>
  <sheetFormatPr baseColWidth="10" defaultRowHeight="15"/>
  <cols>
    <col min="1" max="1" width="64.7109375" customWidth="1"/>
    <col min="2" max="2" width="18.140625" customWidth="1"/>
    <col min="3" max="3" width="15.7109375" customWidth="1"/>
    <col min="4" max="4" width="17.5703125" customWidth="1"/>
    <col min="5" max="5" width="18" customWidth="1"/>
    <col min="6" max="6" width="17.85546875" customWidth="1"/>
    <col min="7" max="7" width="15.7109375" customWidth="1"/>
    <col min="8" max="8" width="15" customWidth="1"/>
  </cols>
  <sheetData>
    <row r="1" spans="1:9">
      <c r="A1" s="97" t="s">
        <v>204</v>
      </c>
      <c r="B1" s="97"/>
      <c r="C1" s="97"/>
      <c r="D1" s="97"/>
      <c r="E1" s="97"/>
      <c r="F1" s="97"/>
      <c r="G1" s="97"/>
    </row>
    <row r="2" spans="1:9">
      <c r="A2" s="95" t="s">
        <v>0</v>
      </c>
      <c r="B2" s="95"/>
      <c r="C2" s="95"/>
      <c r="D2" s="95"/>
      <c r="E2" s="95"/>
      <c r="F2" s="95"/>
      <c r="G2" s="95"/>
    </row>
    <row r="3" spans="1:9">
      <c r="A3" s="95" t="s">
        <v>205</v>
      </c>
      <c r="B3" s="95"/>
      <c r="C3" s="95"/>
      <c r="D3" s="95"/>
      <c r="E3" s="95"/>
      <c r="F3" s="95"/>
      <c r="G3" s="95"/>
    </row>
    <row r="4" spans="1:9">
      <c r="A4" s="95" t="s">
        <v>1</v>
      </c>
      <c r="B4" s="95"/>
      <c r="C4" s="95"/>
      <c r="D4" s="95"/>
      <c r="E4" s="95"/>
      <c r="F4" s="95"/>
      <c r="G4" s="95"/>
    </row>
    <row r="5" spans="1:9">
      <c r="A5" s="95" t="s">
        <v>172</v>
      </c>
      <c r="B5" s="95"/>
      <c r="C5" s="95"/>
      <c r="D5" s="95"/>
      <c r="E5" s="95"/>
      <c r="F5" s="95"/>
      <c r="G5" s="95"/>
    </row>
    <row r="6" spans="1:9">
      <c r="A6" s="95" t="s">
        <v>3</v>
      </c>
      <c r="B6" s="95"/>
      <c r="C6" s="95"/>
      <c r="D6" s="95"/>
      <c r="E6" s="95"/>
      <c r="F6" s="95"/>
      <c r="G6" s="95"/>
    </row>
    <row r="7" spans="1:9">
      <c r="A7" s="96" t="s">
        <v>4</v>
      </c>
      <c r="B7" s="92"/>
      <c r="C7" s="92"/>
      <c r="D7" s="92"/>
      <c r="E7" s="92"/>
      <c r="F7" s="92"/>
      <c r="G7" s="92"/>
    </row>
    <row r="8" spans="1:9">
      <c r="A8" s="18"/>
      <c r="B8" s="94" t="s">
        <v>296</v>
      </c>
      <c r="C8" s="94"/>
      <c r="D8" s="94"/>
      <c r="E8" s="94"/>
      <c r="F8" s="94"/>
      <c r="G8" s="94"/>
    </row>
    <row r="9" spans="1:9" ht="27">
      <c r="A9" s="25" t="s">
        <v>8</v>
      </c>
      <c r="B9" s="24" t="s">
        <v>25</v>
      </c>
      <c r="C9" s="24" t="s">
        <v>26</v>
      </c>
      <c r="D9" s="24" t="s">
        <v>27</v>
      </c>
      <c r="E9" s="24" t="s">
        <v>6</v>
      </c>
      <c r="F9" s="24" t="s">
        <v>7</v>
      </c>
      <c r="G9" s="24" t="s">
        <v>28</v>
      </c>
    </row>
    <row r="10" spans="1:9">
      <c r="A10" s="26"/>
      <c r="B10" s="39">
        <v>1</v>
      </c>
      <c r="C10" s="39">
        <v>2</v>
      </c>
      <c r="D10" s="39" t="s">
        <v>29</v>
      </c>
      <c r="E10" s="39">
        <v>4</v>
      </c>
      <c r="F10" s="22">
        <v>5</v>
      </c>
      <c r="G10" s="22" t="s">
        <v>30</v>
      </c>
    </row>
    <row r="11" spans="1:9">
      <c r="A11" s="49" t="s">
        <v>205</v>
      </c>
      <c r="B11" s="41">
        <v>18433726389</v>
      </c>
      <c r="C11" s="41">
        <v>-205558495.96000001</v>
      </c>
      <c r="D11" s="42">
        <v>18228167893.040001</v>
      </c>
      <c r="E11" s="42">
        <v>17165315348.6</v>
      </c>
      <c r="F11" s="42">
        <v>16793279942.380001</v>
      </c>
      <c r="G11" s="42">
        <v>1062852544.4400001</v>
      </c>
    </row>
    <row r="12" spans="1:9">
      <c r="A12" s="47" t="s">
        <v>206</v>
      </c>
      <c r="B12" s="43">
        <v>21335104</v>
      </c>
      <c r="C12" s="43">
        <v>-1236270.67</v>
      </c>
      <c r="D12" s="44">
        <v>20098833.330000002</v>
      </c>
      <c r="E12" s="44">
        <v>20168830.379999999</v>
      </c>
      <c r="F12" s="44">
        <v>19928196.690000001</v>
      </c>
      <c r="G12" s="44">
        <v>-69997.05</v>
      </c>
      <c r="H12" s="14"/>
      <c r="I12" s="14"/>
    </row>
    <row r="13" spans="1:9">
      <c r="A13" s="47" t="s">
        <v>207</v>
      </c>
      <c r="B13" s="43">
        <v>355019114</v>
      </c>
      <c r="C13" s="43">
        <v>-32643310.879999999</v>
      </c>
      <c r="D13" s="44">
        <v>322375803.12</v>
      </c>
      <c r="E13" s="44">
        <v>293624910.28000003</v>
      </c>
      <c r="F13" s="44">
        <v>282009346.31</v>
      </c>
      <c r="G13" s="44">
        <v>28750892.84</v>
      </c>
      <c r="H13" s="14"/>
      <c r="I13" s="14"/>
    </row>
    <row r="14" spans="1:9">
      <c r="A14" s="47" t="s">
        <v>208</v>
      </c>
      <c r="B14" s="43">
        <v>11354236</v>
      </c>
      <c r="C14" s="43">
        <v>-317991.95</v>
      </c>
      <c r="D14" s="44">
        <v>11036244.050000001</v>
      </c>
      <c r="E14" s="44">
        <v>10594509.67</v>
      </c>
      <c r="F14" s="44">
        <v>10192787.6</v>
      </c>
      <c r="G14" s="44">
        <v>441734.38</v>
      </c>
      <c r="H14" s="14"/>
      <c r="I14" s="14"/>
    </row>
    <row r="15" spans="1:9">
      <c r="A15" s="47" t="s">
        <v>209</v>
      </c>
      <c r="B15" s="43">
        <v>1925147750</v>
      </c>
      <c r="C15" s="43">
        <v>-195083230.38</v>
      </c>
      <c r="D15" s="44">
        <v>1730064519.6200001</v>
      </c>
      <c r="E15" s="44">
        <v>1572755242.3</v>
      </c>
      <c r="F15" s="44">
        <v>1478129214.6500001</v>
      </c>
      <c r="G15" s="44">
        <v>157309277.31999999</v>
      </c>
      <c r="H15" s="14"/>
      <c r="I15" s="14"/>
    </row>
    <row r="16" spans="1:9">
      <c r="A16" s="47" t="s">
        <v>210</v>
      </c>
      <c r="B16" s="43">
        <v>6704318723</v>
      </c>
      <c r="C16" s="43">
        <v>-159634438.91</v>
      </c>
      <c r="D16" s="44">
        <v>6544684284.0900002</v>
      </c>
      <c r="E16" s="44">
        <v>6639847719.3400002</v>
      </c>
      <c r="F16" s="44">
        <v>6623189261.6700001</v>
      </c>
      <c r="G16" s="44">
        <v>-95163435.25</v>
      </c>
      <c r="H16" s="14"/>
      <c r="I16" s="14"/>
    </row>
    <row r="17" spans="1:9">
      <c r="A17" s="47" t="s">
        <v>211</v>
      </c>
      <c r="B17" s="43">
        <v>306296526</v>
      </c>
      <c r="C17" s="43">
        <v>-9715578.6699999999</v>
      </c>
      <c r="D17" s="44">
        <v>296580947.32999998</v>
      </c>
      <c r="E17" s="44">
        <v>293280471.47000003</v>
      </c>
      <c r="F17" s="44">
        <v>284136057.44</v>
      </c>
      <c r="G17" s="44">
        <v>3300475.86</v>
      </c>
      <c r="H17" s="14"/>
      <c r="I17" s="14"/>
    </row>
    <row r="18" spans="1:9">
      <c r="A18" s="47" t="s">
        <v>212</v>
      </c>
      <c r="B18" s="43">
        <v>429484008</v>
      </c>
      <c r="C18" s="43">
        <v>-33872867</v>
      </c>
      <c r="D18" s="44">
        <v>395611141</v>
      </c>
      <c r="E18" s="44">
        <v>202741186.56</v>
      </c>
      <c r="F18" s="44">
        <v>163682404.66</v>
      </c>
      <c r="G18" s="44">
        <v>192869954.44</v>
      </c>
      <c r="H18" s="14"/>
      <c r="I18" s="14"/>
    </row>
    <row r="19" spans="1:9">
      <c r="A19" s="47" t="s">
        <v>213</v>
      </c>
      <c r="B19" s="43">
        <v>430342160</v>
      </c>
      <c r="C19" s="43">
        <v>-241333663.81</v>
      </c>
      <c r="D19" s="44">
        <v>189008496.19</v>
      </c>
      <c r="E19" s="44">
        <v>129004530.43000001</v>
      </c>
      <c r="F19" s="44">
        <v>105457870.27</v>
      </c>
      <c r="G19" s="44">
        <v>60003965.759999998</v>
      </c>
      <c r="H19" s="14"/>
      <c r="I19" s="14"/>
    </row>
    <row r="20" spans="1:9">
      <c r="A20" s="47" t="s">
        <v>214</v>
      </c>
      <c r="B20" s="43">
        <v>165785935</v>
      </c>
      <c r="C20" s="43">
        <v>-38292290.219999999</v>
      </c>
      <c r="D20" s="44">
        <v>127493644.78</v>
      </c>
      <c r="E20" s="44">
        <v>102540912.72</v>
      </c>
      <c r="F20" s="44">
        <v>74493271.25</v>
      </c>
      <c r="G20" s="44">
        <v>24952732.059999999</v>
      </c>
      <c r="H20" s="14"/>
      <c r="I20" s="14"/>
    </row>
    <row r="21" spans="1:9">
      <c r="A21" s="47" t="s">
        <v>215</v>
      </c>
      <c r="B21" s="43">
        <v>47324158</v>
      </c>
      <c r="C21" s="43">
        <v>-49270350.840000004</v>
      </c>
      <c r="D21" s="44">
        <v>-1946192.84</v>
      </c>
      <c r="E21" s="44">
        <v>36639921.140000001</v>
      </c>
      <c r="F21" s="44">
        <v>34800794.590000004</v>
      </c>
      <c r="G21" s="44">
        <v>-38586113.980000004</v>
      </c>
      <c r="H21" s="14"/>
      <c r="I21" s="14"/>
    </row>
    <row r="22" spans="1:9">
      <c r="A22" s="47" t="s">
        <v>216</v>
      </c>
      <c r="B22" s="43">
        <v>61700922</v>
      </c>
      <c r="C22" s="43">
        <v>-541922.01</v>
      </c>
      <c r="D22" s="44">
        <v>61158999.990000002</v>
      </c>
      <c r="E22" s="44">
        <v>59987138.590000004</v>
      </c>
      <c r="F22" s="44">
        <v>58826895.640000001</v>
      </c>
      <c r="G22" s="44">
        <v>1171861.4000000001</v>
      </c>
      <c r="H22" s="14"/>
      <c r="I22" s="14"/>
    </row>
    <row r="23" spans="1:9">
      <c r="A23" s="47" t="s">
        <v>217</v>
      </c>
      <c r="B23" s="43">
        <v>268114261</v>
      </c>
      <c r="C23" s="43">
        <v>67640968.25</v>
      </c>
      <c r="D23" s="44">
        <v>335755229.25</v>
      </c>
      <c r="E23" s="44">
        <v>210080644.98000002</v>
      </c>
      <c r="F23" s="44">
        <v>137858206.25999999</v>
      </c>
      <c r="G23" s="44">
        <v>125674584.27</v>
      </c>
      <c r="H23" s="14"/>
      <c r="I23" s="14"/>
    </row>
    <row r="24" spans="1:9">
      <c r="A24" s="47" t="s">
        <v>218</v>
      </c>
      <c r="B24" s="43">
        <v>1071212</v>
      </c>
      <c r="C24" s="43">
        <v>0</v>
      </c>
      <c r="D24" s="44">
        <v>1071212</v>
      </c>
      <c r="E24" s="44">
        <v>0</v>
      </c>
      <c r="F24" s="44">
        <v>0</v>
      </c>
      <c r="G24" s="44">
        <v>1071212</v>
      </c>
      <c r="H24" s="14"/>
      <c r="I24" s="14"/>
    </row>
    <row r="25" spans="1:9">
      <c r="A25" s="47" t="s">
        <v>219</v>
      </c>
      <c r="B25" s="43">
        <v>486997598</v>
      </c>
      <c r="C25" s="43">
        <v>61774736.149999999</v>
      </c>
      <c r="D25" s="44">
        <v>548772334.14999998</v>
      </c>
      <c r="E25" s="44">
        <v>525139786.13</v>
      </c>
      <c r="F25" s="44">
        <v>518278516.41000003</v>
      </c>
      <c r="G25" s="44">
        <v>23632548.02</v>
      </c>
      <c r="H25" s="14"/>
      <c r="I25" s="14"/>
    </row>
    <row r="26" spans="1:9">
      <c r="A26" s="47" t="s">
        <v>222</v>
      </c>
      <c r="B26" s="43">
        <v>87883443</v>
      </c>
      <c r="C26" s="43">
        <v>-350349.77</v>
      </c>
      <c r="D26" s="44">
        <v>87533093.230000004</v>
      </c>
      <c r="E26" s="44">
        <v>80947016.560000002</v>
      </c>
      <c r="F26" s="44">
        <v>77519448.920000002</v>
      </c>
      <c r="G26" s="44">
        <v>6586076.6699999999</v>
      </c>
      <c r="H26" s="14"/>
      <c r="I26" s="14"/>
    </row>
    <row r="27" spans="1:9">
      <c r="A27" s="47" t="s">
        <v>223</v>
      </c>
      <c r="B27" s="43">
        <v>333086269</v>
      </c>
      <c r="C27" s="43">
        <v>-18379945.510000002</v>
      </c>
      <c r="D27" s="44">
        <v>314706323.49000001</v>
      </c>
      <c r="E27" s="44">
        <v>328434579.25999999</v>
      </c>
      <c r="F27" s="44">
        <v>322965029.84000003</v>
      </c>
      <c r="G27" s="44">
        <v>-13728255.77</v>
      </c>
      <c r="H27" s="14"/>
      <c r="I27" s="14"/>
    </row>
    <row r="28" spans="1:9">
      <c r="A28" s="47" t="s">
        <v>224</v>
      </c>
      <c r="B28" s="43">
        <v>700215749</v>
      </c>
      <c r="C28" s="43">
        <v>350960194.93000001</v>
      </c>
      <c r="D28" s="44">
        <v>1051175943.9300001</v>
      </c>
      <c r="E28" s="44">
        <v>724835414.78999996</v>
      </c>
      <c r="F28" s="44">
        <v>680775570.71000004</v>
      </c>
      <c r="G28" s="44">
        <v>326340529.13999999</v>
      </c>
      <c r="H28" s="14"/>
      <c r="I28" s="14"/>
    </row>
    <row r="29" spans="1:9">
      <c r="A29" s="47" t="s">
        <v>225</v>
      </c>
      <c r="B29" s="43">
        <v>116305002</v>
      </c>
      <c r="C29" s="43">
        <v>37030178.25</v>
      </c>
      <c r="D29" s="44">
        <v>153335180.25</v>
      </c>
      <c r="E29" s="44">
        <v>95972581.680000007</v>
      </c>
      <c r="F29" s="44">
        <v>87340876.719999999</v>
      </c>
      <c r="G29" s="44">
        <v>57362598.57</v>
      </c>
      <c r="H29" s="14"/>
      <c r="I29" s="14"/>
    </row>
    <row r="30" spans="1:9">
      <c r="A30" s="47" t="s">
        <v>226</v>
      </c>
      <c r="B30" s="43">
        <v>55420812</v>
      </c>
      <c r="C30" s="43">
        <v>-6410234.9800000004</v>
      </c>
      <c r="D30" s="44">
        <v>49010577.020000003</v>
      </c>
      <c r="E30" s="44">
        <v>41090182.560000002</v>
      </c>
      <c r="F30" s="44">
        <v>38288436.939999998</v>
      </c>
      <c r="G30" s="44">
        <v>7920394.46</v>
      </c>
      <c r="H30" s="14"/>
      <c r="I30" s="14"/>
    </row>
    <row r="31" spans="1:9">
      <c r="A31" s="47" t="s">
        <v>227</v>
      </c>
      <c r="B31" s="43">
        <v>102687432</v>
      </c>
      <c r="C31" s="43">
        <v>2208300.9500000002</v>
      </c>
      <c r="D31" s="44">
        <v>104895732.95</v>
      </c>
      <c r="E31" s="44">
        <v>42002758.719999999</v>
      </c>
      <c r="F31" s="44">
        <v>39780744.770000003</v>
      </c>
      <c r="G31" s="44">
        <v>62892974.230000004</v>
      </c>
      <c r="H31" s="14"/>
      <c r="I31" s="14"/>
    </row>
    <row r="32" spans="1:9">
      <c r="A32" s="46" t="s">
        <v>220</v>
      </c>
      <c r="B32" s="41">
        <v>5396749201</v>
      </c>
      <c r="C32" s="41">
        <v>70119493.170000002</v>
      </c>
      <c r="D32" s="45">
        <v>5466868694.1700001</v>
      </c>
      <c r="E32" s="45">
        <v>5411152776.4099998</v>
      </c>
      <c r="F32" s="45">
        <v>5411152776.4099998</v>
      </c>
      <c r="G32" s="45">
        <v>55715917.759999998</v>
      </c>
      <c r="H32" s="14"/>
      <c r="I32" s="14"/>
    </row>
    <row r="33" spans="1:9">
      <c r="A33" s="47" t="s">
        <v>224</v>
      </c>
      <c r="B33" s="43">
        <v>5396749201</v>
      </c>
      <c r="C33" s="43">
        <v>70119493.170000002</v>
      </c>
      <c r="D33" s="44">
        <v>5466868694.1700001</v>
      </c>
      <c r="E33" s="44">
        <v>5411152776.4099998</v>
      </c>
      <c r="F33" s="44">
        <v>5411152776.4099998</v>
      </c>
      <c r="G33" s="44">
        <v>55715917.759999998</v>
      </c>
      <c r="H33" s="14"/>
      <c r="I33" s="14"/>
    </row>
    <row r="34" spans="1:9">
      <c r="A34" s="46" t="s">
        <v>221</v>
      </c>
      <c r="B34" s="41">
        <v>427086774</v>
      </c>
      <c r="C34" s="41">
        <v>-8209922.0600000005</v>
      </c>
      <c r="D34" s="45">
        <v>418876851.94</v>
      </c>
      <c r="E34" s="45">
        <v>344474234.63</v>
      </c>
      <c r="F34" s="45">
        <v>344474234.63</v>
      </c>
      <c r="G34" s="45">
        <v>74402617.310000002</v>
      </c>
      <c r="H34" s="14"/>
      <c r="I34" s="14"/>
    </row>
    <row r="35" spans="1:9">
      <c r="A35" s="47" t="s">
        <v>224</v>
      </c>
      <c r="B35" s="43">
        <v>427086774</v>
      </c>
      <c r="C35" s="43">
        <v>-8209922.0600000005</v>
      </c>
      <c r="D35" s="44">
        <v>418876851.94</v>
      </c>
      <c r="E35" s="44">
        <v>344474234.63</v>
      </c>
      <c r="F35" s="44">
        <v>344474234.63</v>
      </c>
      <c r="G35" s="44">
        <v>74402617.310000002</v>
      </c>
      <c r="H35" s="14"/>
      <c r="I35" s="14"/>
    </row>
    <row r="36" spans="1:9">
      <c r="A36" s="47"/>
      <c r="B36" s="43"/>
      <c r="C36" s="43"/>
      <c r="D36" s="44"/>
      <c r="E36" s="44"/>
      <c r="F36" s="44"/>
      <c r="G36" s="44"/>
    </row>
    <row r="37" spans="1:9">
      <c r="A37" s="12" t="s">
        <v>293</v>
      </c>
      <c r="B37" s="13">
        <v>18433726389</v>
      </c>
      <c r="C37" s="13">
        <v>-205558495.96000001</v>
      </c>
      <c r="D37" s="13">
        <v>18228167893.040001</v>
      </c>
      <c r="E37" s="13">
        <v>17165315348.6</v>
      </c>
      <c r="F37" s="13">
        <v>16793279942.380001</v>
      </c>
      <c r="G37" s="13">
        <v>1062852544.4400001</v>
      </c>
    </row>
    <row r="38" spans="1:9">
      <c r="A38" s="9"/>
      <c r="B38" s="10"/>
      <c r="C38" s="10"/>
      <c r="D38" s="10"/>
      <c r="E38" s="10"/>
      <c r="F38" s="10"/>
      <c r="G38" s="10"/>
    </row>
    <row r="39" spans="1:9">
      <c r="A39" s="9"/>
      <c r="B39" s="10"/>
      <c r="C39" s="10"/>
      <c r="D39" s="10"/>
      <c r="E39" s="10"/>
      <c r="F39" s="10"/>
      <c r="G39" s="10"/>
    </row>
    <row r="40" spans="1:9">
      <c r="A40" s="9"/>
      <c r="B40" s="10"/>
      <c r="C40" s="10"/>
      <c r="D40" s="10"/>
      <c r="E40" s="10"/>
      <c r="F40" s="10"/>
      <c r="G40" s="10"/>
    </row>
    <row r="41" spans="1:9">
      <c r="A41" s="9"/>
      <c r="B41" s="10"/>
      <c r="C41" s="10"/>
      <c r="D41" s="10"/>
      <c r="E41" s="10"/>
      <c r="F41" s="10"/>
      <c r="G41" s="10"/>
    </row>
    <row r="42" spans="1:9">
      <c r="A42" s="9"/>
      <c r="B42" s="10"/>
      <c r="C42" s="10"/>
      <c r="D42" s="10"/>
      <c r="E42" s="10"/>
      <c r="F42" s="10"/>
      <c r="G42" s="10"/>
    </row>
  </sheetData>
  <mergeCells count="8">
    <mergeCell ref="A7:G7"/>
    <mergeCell ref="B8:G8"/>
    <mergeCell ref="A1:G1"/>
    <mergeCell ref="A2:G2"/>
    <mergeCell ref="A3:G3"/>
    <mergeCell ref="A4:G4"/>
    <mergeCell ref="A5:G5"/>
    <mergeCell ref="A6:G6"/>
  </mergeCells>
  <phoneticPr fontId="0" type="noConversion"/>
  <pageMargins left="0.70866141732283472" right="0.70866141732283472" top="0.74803149606299213" bottom="0.74803149606299213" header="0.31496062992125984" footer="0.31496062992125984"/>
  <pageSetup scale="7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9"/>
  <sheetViews>
    <sheetView topLeftCell="A81" workbookViewId="0">
      <selection activeCell="B13" sqref="B13"/>
    </sheetView>
  </sheetViews>
  <sheetFormatPr baseColWidth="10" defaultRowHeight="15"/>
  <cols>
    <col min="1" max="1" width="64.7109375" style="15" customWidth="1"/>
    <col min="2" max="2" width="18.140625" customWidth="1"/>
    <col min="3" max="3" width="15.7109375" customWidth="1"/>
    <col min="4" max="4" width="17.5703125" customWidth="1"/>
    <col min="5" max="5" width="18" customWidth="1"/>
    <col min="6" max="6" width="17.85546875" customWidth="1"/>
    <col min="7" max="7" width="15.7109375" customWidth="1"/>
  </cols>
  <sheetData>
    <row r="1" spans="1:7">
      <c r="A1" s="97" t="s">
        <v>204</v>
      </c>
      <c r="B1" s="97"/>
      <c r="C1" s="97"/>
      <c r="D1" s="97"/>
      <c r="E1" s="97"/>
      <c r="F1" s="97"/>
      <c r="G1" s="97"/>
    </row>
    <row r="2" spans="1:7">
      <c r="A2" s="95" t="s">
        <v>0</v>
      </c>
      <c r="B2" s="95"/>
      <c r="C2" s="95"/>
      <c r="D2" s="95"/>
      <c r="E2" s="95"/>
      <c r="F2" s="95"/>
      <c r="G2" s="95"/>
    </row>
    <row r="3" spans="1:7">
      <c r="A3" s="95" t="s">
        <v>205</v>
      </c>
      <c r="B3" s="95"/>
      <c r="C3" s="95"/>
      <c r="D3" s="95"/>
      <c r="E3" s="95"/>
      <c r="F3" s="95"/>
      <c r="G3" s="95"/>
    </row>
    <row r="4" spans="1:7">
      <c r="A4" s="95" t="s">
        <v>1</v>
      </c>
      <c r="B4" s="95"/>
      <c r="C4" s="95"/>
      <c r="D4" s="95"/>
      <c r="E4" s="95"/>
      <c r="F4" s="95"/>
      <c r="G4" s="95"/>
    </row>
    <row r="5" spans="1:7">
      <c r="A5" s="95" t="s">
        <v>172</v>
      </c>
      <c r="B5" s="95"/>
      <c r="C5" s="95"/>
      <c r="D5" s="95"/>
      <c r="E5" s="95"/>
      <c r="F5" s="95"/>
      <c r="G5" s="95"/>
    </row>
    <row r="6" spans="1:7">
      <c r="A6" s="95" t="s">
        <v>3</v>
      </c>
      <c r="B6" s="95"/>
      <c r="C6" s="95"/>
      <c r="D6" s="95"/>
      <c r="E6" s="95"/>
      <c r="F6" s="95"/>
      <c r="G6" s="95"/>
    </row>
    <row r="7" spans="1:7">
      <c r="A7" s="96" t="s">
        <v>4</v>
      </c>
      <c r="B7" s="92"/>
      <c r="C7" s="92"/>
      <c r="D7" s="92"/>
      <c r="E7" s="92"/>
      <c r="F7" s="92"/>
      <c r="G7" s="92"/>
    </row>
    <row r="8" spans="1:7">
      <c r="A8" s="18"/>
      <c r="B8" s="93" t="s">
        <v>296</v>
      </c>
      <c r="C8" s="94"/>
      <c r="D8" s="94"/>
      <c r="E8" s="94"/>
      <c r="F8" s="94"/>
      <c r="G8" s="98"/>
    </row>
    <row r="9" spans="1:7" ht="27">
      <c r="A9" s="25" t="s">
        <v>8</v>
      </c>
      <c r="B9" s="24" t="s">
        <v>25</v>
      </c>
      <c r="C9" s="24" t="s">
        <v>26</v>
      </c>
      <c r="D9" s="24" t="s">
        <v>27</v>
      </c>
      <c r="E9" s="24" t="s">
        <v>6</v>
      </c>
      <c r="F9" s="24" t="s">
        <v>7</v>
      </c>
      <c r="G9" s="24" t="s">
        <v>28</v>
      </c>
    </row>
    <row r="10" spans="1:7">
      <c r="A10" s="26"/>
      <c r="B10" s="39">
        <v>1</v>
      </c>
      <c r="C10" s="39">
        <v>2</v>
      </c>
      <c r="D10" s="39" t="s">
        <v>29</v>
      </c>
      <c r="E10" s="22">
        <v>4</v>
      </c>
      <c r="F10" s="22">
        <v>5</v>
      </c>
      <c r="G10" s="22" t="s">
        <v>30</v>
      </c>
    </row>
    <row r="11" spans="1:7">
      <c r="A11" s="51"/>
      <c r="B11" s="42"/>
      <c r="C11" s="42"/>
      <c r="D11" s="42"/>
      <c r="E11" s="45"/>
      <c r="F11" s="45"/>
      <c r="G11" s="45"/>
    </row>
    <row r="12" spans="1:7" ht="27">
      <c r="A12" s="52" t="s">
        <v>236</v>
      </c>
      <c r="B12" s="45">
        <v>7789197928</v>
      </c>
      <c r="C12" s="45">
        <v>417524794.62</v>
      </c>
      <c r="D12" s="45">
        <v>8206722722.6199999</v>
      </c>
      <c r="E12" s="45">
        <v>6131959258.6199999</v>
      </c>
      <c r="F12" s="45">
        <v>5975515577.2700005</v>
      </c>
      <c r="G12" s="45">
        <v>2074763464</v>
      </c>
    </row>
    <row r="13" spans="1:7">
      <c r="A13" s="52"/>
      <c r="B13" s="45"/>
      <c r="C13" s="45"/>
      <c r="D13" s="45"/>
      <c r="E13" s="45"/>
      <c r="F13" s="45"/>
      <c r="G13" s="45"/>
    </row>
    <row r="14" spans="1:7">
      <c r="A14" s="53" t="s">
        <v>207</v>
      </c>
      <c r="B14" s="45">
        <v>27838045</v>
      </c>
      <c r="C14" s="45">
        <v>1679598.5</v>
      </c>
      <c r="D14" s="45">
        <v>29517643.5</v>
      </c>
      <c r="E14" s="45">
        <v>29481161.449999999</v>
      </c>
      <c r="F14" s="45">
        <v>29481161.449999999</v>
      </c>
      <c r="G14" s="45">
        <v>36482.050000000003</v>
      </c>
    </row>
    <row r="15" spans="1:7" ht="27">
      <c r="A15" s="54" t="s">
        <v>237</v>
      </c>
      <c r="B15" s="44">
        <v>10800266</v>
      </c>
      <c r="C15" s="44">
        <v>571406</v>
      </c>
      <c r="D15" s="44">
        <v>11371672</v>
      </c>
      <c r="E15" s="44">
        <v>11335188.950000001</v>
      </c>
      <c r="F15" s="44">
        <v>11335188.950000001</v>
      </c>
      <c r="G15" s="44">
        <v>36483.050000000003</v>
      </c>
    </row>
    <row r="16" spans="1:7">
      <c r="A16" s="54" t="s">
        <v>238</v>
      </c>
      <c r="B16" s="44">
        <v>17037779</v>
      </c>
      <c r="C16" s="44">
        <v>1108192.5</v>
      </c>
      <c r="D16" s="44">
        <v>18145971.5</v>
      </c>
      <c r="E16" s="44">
        <v>18145972.5</v>
      </c>
      <c r="F16" s="44">
        <v>18145972.5</v>
      </c>
      <c r="G16" s="44">
        <v>-1</v>
      </c>
    </row>
    <row r="17" spans="1:7">
      <c r="A17" s="54"/>
      <c r="B17" s="44"/>
      <c r="C17" s="44"/>
      <c r="D17" s="44"/>
      <c r="E17" s="44"/>
      <c r="F17" s="44"/>
      <c r="G17" s="44"/>
    </row>
    <row r="18" spans="1:7">
      <c r="A18" s="53" t="s">
        <v>208</v>
      </c>
      <c r="B18" s="45">
        <v>1419169876</v>
      </c>
      <c r="C18" s="45">
        <v>412153556.34000003</v>
      </c>
      <c r="D18" s="45">
        <v>1831323432.3400002</v>
      </c>
      <c r="E18" s="45">
        <v>781390657.53999996</v>
      </c>
      <c r="F18" s="45">
        <v>692951592.78999996</v>
      </c>
      <c r="G18" s="45">
        <v>1049932774.8000001</v>
      </c>
    </row>
    <row r="19" spans="1:7">
      <c r="A19" s="54" t="s">
        <v>239</v>
      </c>
      <c r="B19" s="44">
        <v>25632667</v>
      </c>
      <c r="C19" s="44">
        <v>320505</v>
      </c>
      <c r="D19" s="44">
        <v>25953172</v>
      </c>
      <c r="E19" s="44">
        <v>14597314.66</v>
      </c>
      <c r="F19" s="44">
        <v>14597314.66</v>
      </c>
      <c r="G19" s="44">
        <v>11355857.34</v>
      </c>
    </row>
    <row r="20" spans="1:7" ht="27">
      <c r="A20" s="54" t="s">
        <v>240</v>
      </c>
      <c r="B20" s="44">
        <v>16348133</v>
      </c>
      <c r="C20" s="44">
        <v>233593447.27000001</v>
      </c>
      <c r="D20" s="44">
        <v>249941580.27000001</v>
      </c>
      <c r="E20" s="44">
        <v>152551375.11000001</v>
      </c>
      <c r="F20" s="44">
        <v>130301767.36</v>
      </c>
      <c r="G20" s="44">
        <v>97390205.159999996</v>
      </c>
    </row>
    <row r="21" spans="1:7">
      <c r="A21" s="54" t="s">
        <v>241</v>
      </c>
      <c r="B21" s="44">
        <v>345402438</v>
      </c>
      <c r="C21" s="44">
        <v>-145569943</v>
      </c>
      <c r="D21" s="44">
        <v>199832495</v>
      </c>
      <c r="E21" s="44">
        <v>221736806.53</v>
      </c>
      <c r="F21" s="44">
        <v>221736806.53</v>
      </c>
      <c r="G21" s="44">
        <v>-21904311.530000001</v>
      </c>
    </row>
    <row r="22" spans="1:7">
      <c r="A22" s="54" t="s">
        <v>242</v>
      </c>
      <c r="B22" s="44">
        <v>495286559</v>
      </c>
      <c r="C22" s="44">
        <v>13692349.07</v>
      </c>
      <c r="D22" s="44">
        <v>508978908.06999999</v>
      </c>
      <c r="E22" s="44">
        <v>71868213.170000002</v>
      </c>
      <c r="F22" s="44">
        <v>71868213.170000002</v>
      </c>
      <c r="G22" s="44">
        <v>437110694.90000004</v>
      </c>
    </row>
    <row r="23" spans="1:7" ht="27">
      <c r="A23" s="54" t="s">
        <v>243</v>
      </c>
      <c r="B23" s="44">
        <v>261469538</v>
      </c>
      <c r="C23" s="44">
        <v>156350136</v>
      </c>
      <c r="D23" s="44">
        <v>417819674</v>
      </c>
      <c r="E23" s="44">
        <v>256492491.06999999</v>
      </c>
      <c r="F23" s="44">
        <v>254092491.06999999</v>
      </c>
      <c r="G23" s="44">
        <v>161327182.93000001</v>
      </c>
    </row>
    <row r="24" spans="1:7">
      <c r="A24" s="54" t="s">
        <v>244</v>
      </c>
      <c r="B24" s="44">
        <v>275030541</v>
      </c>
      <c r="C24" s="44">
        <v>153767062</v>
      </c>
      <c r="D24" s="44">
        <v>428797603</v>
      </c>
      <c r="E24" s="44">
        <v>64144457</v>
      </c>
      <c r="F24" s="44">
        <v>355000</v>
      </c>
      <c r="G24" s="44">
        <v>364653146</v>
      </c>
    </row>
    <row r="25" spans="1:7">
      <c r="A25" s="54"/>
      <c r="B25" s="44"/>
      <c r="C25" s="44"/>
      <c r="D25" s="44"/>
      <c r="E25" s="44"/>
      <c r="F25" s="44"/>
      <c r="G25" s="44"/>
    </row>
    <row r="26" spans="1:7">
      <c r="A26" s="53" t="s">
        <v>210</v>
      </c>
      <c r="B26" s="45">
        <v>908073250</v>
      </c>
      <c r="C26" s="45">
        <v>-235723234.81999999</v>
      </c>
      <c r="D26" s="45">
        <v>672350015.18000007</v>
      </c>
      <c r="E26" s="45">
        <v>751509071.59000003</v>
      </c>
      <c r="F26" s="45">
        <v>746317732.59000003</v>
      </c>
      <c r="G26" s="45">
        <v>-79159056.409999996</v>
      </c>
    </row>
    <row r="27" spans="1:7">
      <c r="A27" s="54" t="s">
        <v>245</v>
      </c>
      <c r="B27" s="44">
        <v>159276918</v>
      </c>
      <c r="C27" s="44">
        <v>25372212</v>
      </c>
      <c r="D27" s="44">
        <v>184649130</v>
      </c>
      <c r="E27" s="44">
        <v>192265010</v>
      </c>
      <c r="F27" s="44">
        <v>187945010</v>
      </c>
      <c r="G27" s="44">
        <v>-7615880</v>
      </c>
    </row>
    <row r="28" spans="1:7">
      <c r="A28" s="54" t="s">
        <v>246</v>
      </c>
      <c r="B28" s="44">
        <v>307229745</v>
      </c>
      <c r="C28" s="44">
        <v>-59702434.520000003</v>
      </c>
      <c r="D28" s="44">
        <v>247527310.48000002</v>
      </c>
      <c r="E28" s="44">
        <v>293874071.38</v>
      </c>
      <c r="F28" s="44">
        <v>293874071.38</v>
      </c>
      <c r="G28" s="44">
        <v>-46346760.899999999</v>
      </c>
    </row>
    <row r="29" spans="1:7" ht="27">
      <c r="A29" s="54" t="s">
        <v>247</v>
      </c>
      <c r="B29" s="44">
        <v>88261163</v>
      </c>
      <c r="C29" s="44">
        <v>-33446990.510000002</v>
      </c>
      <c r="D29" s="44">
        <v>54814172.490000002</v>
      </c>
      <c r="E29" s="44">
        <v>67520141.400000006</v>
      </c>
      <c r="F29" s="44">
        <v>67520141.400000006</v>
      </c>
      <c r="G29" s="44">
        <v>-12705968.91</v>
      </c>
    </row>
    <row r="30" spans="1:7">
      <c r="A30" s="54" t="s">
        <v>248</v>
      </c>
      <c r="B30" s="44">
        <v>92160275</v>
      </c>
      <c r="C30" s="44">
        <v>5347466.91</v>
      </c>
      <c r="D30" s="44">
        <v>97507741.909999996</v>
      </c>
      <c r="E30" s="44">
        <v>86843134.909999996</v>
      </c>
      <c r="F30" s="44">
        <v>86385547.909999996</v>
      </c>
      <c r="G30" s="44">
        <v>10664607</v>
      </c>
    </row>
    <row r="31" spans="1:7">
      <c r="A31" s="54" t="s">
        <v>249</v>
      </c>
      <c r="B31" s="44">
        <v>84547509</v>
      </c>
      <c r="C31" s="44">
        <v>-23926661</v>
      </c>
      <c r="D31" s="44">
        <v>60620848</v>
      </c>
      <c r="E31" s="44">
        <v>62123311.600000001</v>
      </c>
      <c r="F31" s="44">
        <v>62123311.600000001</v>
      </c>
      <c r="G31" s="44">
        <v>-1502463.6</v>
      </c>
    </row>
    <row r="32" spans="1:7">
      <c r="A32" s="54" t="s">
        <v>250</v>
      </c>
      <c r="B32" s="44">
        <v>176597640</v>
      </c>
      <c r="C32" s="44">
        <v>-149366827.70000002</v>
      </c>
      <c r="D32" s="44">
        <v>27230812.300000001</v>
      </c>
      <c r="E32" s="44">
        <v>48883402.300000004</v>
      </c>
      <c r="F32" s="44">
        <v>48469650.300000004</v>
      </c>
      <c r="G32" s="44">
        <v>-21652590</v>
      </c>
    </row>
    <row r="33" spans="1:7">
      <c r="A33" s="54"/>
      <c r="B33" s="44"/>
      <c r="C33" s="44"/>
      <c r="D33" s="44"/>
      <c r="E33" s="44"/>
      <c r="F33" s="44"/>
      <c r="G33" s="44"/>
    </row>
    <row r="34" spans="1:7">
      <c r="A34" s="53" t="s">
        <v>213</v>
      </c>
      <c r="B34" s="45">
        <v>116086746</v>
      </c>
      <c r="C34" s="45">
        <v>-4374994</v>
      </c>
      <c r="D34" s="45">
        <v>111711752</v>
      </c>
      <c r="E34" s="45">
        <v>30754013</v>
      </c>
      <c r="F34" s="45">
        <v>29532013</v>
      </c>
      <c r="G34" s="45">
        <v>80957739</v>
      </c>
    </row>
    <row r="35" spans="1:7">
      <c r="A35" s="54" t="s">
        <v>251</v>
      </c>
      <c r="B35" s="44">
        <v>27200425</v>
      </c>
      <c r="C35" s="44">
        <v>-4786000</v>
      </c>
      <c r="D35" s="44">
        <v>22414425</v>
      </c>
      <c r="E35" s="44">
        <v>24131215</v>
      </c>
      <c r="F35" s="44">
        <v>22909215</v>
      </c>
      <c r="G35" s="44">
        <v>-1716790</v>
      </c>
    </row>
    <row r="36" spans="1:7">
      <c r="A36" s="54" t="s">
        <v>252</v>
      </c>
      <c r="B36" s="44">
        <v>15177679</v>
      </c>
      <c r="C36" s="44">
        <v>0</v>
      </c>
      <c r="D36" s="44">
        <v>15177679</v>
      </c>
      <c r="E36" s="44">
        <v>6211792</v>
      </c>
      <c r="F36" s="44">
        <v>6211792</v>
      </c>
      <c r="G36" s="44">
        <v>8965887</v>
      </c>
    </row>
    <row r="37" spans="1:7">
      <c r="A37" s="54" t="s">
        <v>253</v>
      </c>
      <c r="B37" s="44">
        <v>73708642</v>
      </c>
      <c r="C37" s="44">
        <v>411006</v>
      </c>
      <c r="D37" s="44">
        <v>74119648</v>
      </c>
      <c r="E37" s="44">
        <v>411006</v>
      </c>
      <c r="F37" s="44">
        <v>411006</v>
      </c>
      <c r="G37" s="44">
        <v>73708642</v>
      </c>
    </row>
    <row r="38" spans="1:7">
      <c r="A38" s="54"/>
      <c r="B38" s="44"/>
      <c r="C38" s="44"/>
      <c r="D38" s="44"/>
      <c r="E38" s="44"/>
      <c r="F38" s="44"/>
      <c r="G38" s="44"/>
    </row>
    <row r="39" spans="1:7">
      <c r="A39" s="53" t="s">
        <v>214</v>
      </c>
      <c r="B39" s="45">
        <v>230060592</v>
      </c>
      <c r="C39" s="45">
        <v>224444831.53999999</v>
      </c>
      <c r="D39" s="45">
        <v>454505423.54000002</v>
      </c>
      <c r="E39" s="45">
        <v>289980311.94999999</v>
      </c>
      <c r="F39" s="45">
        <v>287207653.69</v>
      </c>
      <c r="G39" s="45">
        <v>164525111.59</v>
      </c>
    </row>
    <row r="40" spans="1:7" ht="22.5" customHeight="1">
      <c r="A40" s="54" t="s">
        <v>254</v>
      </c>
      <c r="B40" s="44">
        <v>38726290</v>
      </c>
      <c r="C40" s="44">
        <v>-14952169</v>
      </c>
      <c r="D40" s="44">
        <v>23774121</v>
      </c>
      <c r="E40" s="44">
        <v>23258813.440000001</v>
      </c>
      <c r="F40" s="44">
        <v>20486155.18</v>
      </c>
      <c r="G40" s="44">
        <v>515307.56</v>
      </c>
    </row>
    <row r="41" spans="1:7" ht="27">
      <c r="A41" s="54" t="s">
        <v>255</v>
      </c>
      <c r="B41" s="44">
        <v>131382685</v>
      </c>
      <c r="C41" s="44">
        <v>206740083</v>
      </c>
      <c r="D41" s="44">
        <v>338122768</v>
      </c>
      <c r="E41" s="44">
        <v>224025424.22</v>
      </c>
      <c r="F41" s="44">
        <v>224025424.22</v>
      </c>
      <c r="G41" s="44">
        <v>114097343.78</v>
      </c>
    </row>
    <row r="42" spans="1:7" ht="27">
      <c r="A42" s="54" t="s">
        <v>256</v>
      </c>
      <c r="B42" s="44">
        <v>59951617</v>
      </c>
      <c r="C42" s="44">
        <v>32656917.539999999</v>
      </c>
      <c r="D42" s="44">
        <v>92608534.540000007</v>
      </c>
      <c r="E42" s="44">
        <v>42696074.289999999</v>
      </c>
      <c r="F42" s="44">
        <v>42696074.289999999</v>
      </c>
      <c r="G42" s="44">
        <v>49912460.25</v>
      </c>
    </row>
    <row r="43" spans="1:7">
      <c r="A43" s="54" t="s">
        <v>257</v>
      </c>
      <c r="B43" s="44">
        <v>47386470</v>
      </c>
      <c r="C43" s="44">
        <v>6414664.4299999997</v>
      </c>
      <c r="D43" s="44">
        <v>53801134.43</v>
      </c>
      <c r="E43" s="44">
        <v>54400425.43</v>
      </c>
      <c r="F43" s="44">
        <v>54400425.43</v>
      </c>
      <c r="G43" s="44">
        <v>-599291</v>
      </c>
    </row>
    <row r="44" spans="1:7">
      <c r="A44" s="54"/>
      <c r="B44" s="44"/>
      <c r="C44" s="44"/>
      <c r="D44" s="44"/>
      <c r="E44" s="44"/>
      <c r="F44" s="44"/>
      <c r="G44" s="44"/>
    </row>
    <row r="45" spans="1:7">
      <c r="A45" s="53" t="s">
        <v>223</v>
      </c>
      <c r="B45" s="45">
        <v>30329576</v>
      </c>
      <c r="C45" s="45">
        <v>11881112</v>
      </c>
      <c r="D45" s="45">
        <v>42210688</v>
      </c>
      <c r="E45" s="45">
        <v>28936516.07</v>
      </c>
      <c r="F45" s="45">
        <v>28936516.07</v>
      </c>
      <c r="G45" s="45">
        <v>13274171.93</v>
      </c>
    </row>
    <row r="46" spans="1:7">
      <c r="A46" s="54" t="s">
        <v>258</v>
      </c>
      <c r="B46" s="44">
        <v>30329576</v>
      </c>
      <c r="C46" s="44">
        <v>0</v>
      </c>
      <c r="D46" s="44">
        <v>30329576</v>
      </c>
      <c r="E46" s="44">
        <v>20438848</v>
      </c>
      <c r="F46" s="44">
        <v>20438848</v>
      </c>
      <c r="G46" s="44">
        <v>9890728</v>
      </c>
    </row>
    <row r="47" spans="1:7" ht="27">
      <c r="A47" s="54" t="s">
        <v>259</v>
      </c>
      <c r="B47" s="44">
        <v>0</v>
      </c>
      <c r="C47" s="44">
        <v>11881112</v>
      </c>
      <c r="D47" s="44">
        <v>11881112</v>
      </c>
      <c r="E47" s="44">
        <v>8497668.0700000003</v>
      </c>
      <c r="F47" s="44">
        <v>8497668.0700000003</v>
      </c>
      <c r="G47" s="44">
        <v>3383443.93</v>
      </c>
    </row>
    <row r="48" spans="1:7">
      <c r="A48" s="54"/>
      <c r="B48" s="44"/>
      <c r="C48" s="44"/>
      <c r="D48" s="44"/>
      <c r="E48" s="44"/>
      <c r="F48" s="44"/>
      <c r="G48" s="44"/>
    </row>
    <row r="49" spans="1:7">
      <c r="A49" s="53" t="s">
        <v>224</v>
      </c>
      <c r="B49" s="45">
        <v>24099699</v>
      </c>
      <c r="C49" s="45">
        <v>6597090</v>
      </c>
      <c r="D49" s="45">
        <v>30696789</v>
      </c>
      <c r="E49" s="45">
        <v>28653790.210000001</v>
      </c>
      <c r="F49" s="45">
        <v>28653790.210000001</v>
      </c>
      <c r="G49" s="45">
        <v>2042998.79</v>
      </c>
    </row>
    <row r="50" spans="1:7">
      <c r="A50" s="54" t="s">
        <v>260</v>
      </c>
      <c r="B50" s="44">
        <v>20653886</v>
      </c>
      <c r="C50" s="44">
        <v>6597090</v>
      </c>
      <c r="D50" s="44">
        <v>27250976</v>
      </c>
      <c r="E50" s="44">
        <v>27223893</v>
      </c>
      <c r="F50" s="44">
        <v>27223893</v>
      </c>
      <c r="G50" s="44">
        <v>27083</v>
      </c>
    </row>
    <row r="51" spans="1:7" ht="27">
      <c r="A51" s="54" t="s">
        <v>261</v>
      </c>
      <c r="B51" s="44">
        <v>3445813</v>
      </c>
      <c r="C51" s="44">
        <v>0</v>
      </c>
      <c r="D51" s="44">
        <v>3445813</v>
      </c>
      <c r="E51" s="44">
        <v>1429897.21</v>
      </c>
      <c r="F51" s="44">
        <v>1429897.21</v>
      </c>
      <c r="G51" s="44">
        <v>2015915.79</v>
      </c>
    </row>
    <row r="52" spans="1:7">
      <c r="A52" s="54"/>
      <c r="B52" s="44"/>
      <c r="C52" s="44"/>
      <c r="D52" s="44"/>
      <c r="E52" s="44"/>
      <c r="F52" s="44"/>
      <c r="G52" s="44"/>
    </row>
    <row r="53" spans="1:7" ht="18.75" customHeight="1">
      <c r="A53" s="53" t="s">
        <v>225</v>
      </c>
      <c r="B53" s="45">
        <v>435878151</v>
      </c>
      <c r="C53" s="45">
        <v>-150896764.58000001</v>
      </c>
      <c r="D53" s="45">
        <v>284981386.42000002</v>
      </c>
      <c r="E53" s="45">
        <v>215935825.81999999</v>
      </c>
      <c r="F53" s="45">
        <v>215231543.66</v>
      </c>
      <c r="G53" s="45">
        <v>69045560.599999994</v>
      </c>
    </row>
    <row r="54" spans="1:7">
      <c r="A54" s="54" t="s">
        <v>262</v>
      </c>
      <c r="B54" s="44">
        <v>24950308</v>
      </c>
      <c r="C54" s="44">
        <v>829070</v>
      </c>
      <c r="D54" s="44">
        <v>25779378</v>
      </c>
      <c r="E54" s="44">
        <v>21588271</v>
      </c>
      <c r="F54" s="44">
        <v>21588271</v>
      </c>
      <c r="G54" s="44">
        <v>4191107</v>
      </c>
    </row>
    <row r="55" spans="1:7">
      <c r="A55" s="54" t="s">
        <v>263</v>
      </c>
      <c r="B55" s="44">
        <v>129353726</v>
      </c>
      <c r="C55" s="44">
        <v>-60359919.870000005</v>
      </c>
      <c r="D55" s="44">
        <v>68993806.129999995</v>
      </c>
      <c r="E55" s="44">
        <v>66811788.130000003</v>
      </c>
      <c r="F55" s="44">
        <v>66811788.130000003</v>
      </c>
      <c r="G55" s="44">
        <v>2182018</v>
      </c>
    </row>
    <row r="56" spans="1:7">
      <c r="A56" s="54" t="s">
        <v>264</v>
      </c>
      <c r="B56" s="44">
        <v>31238683</v>
      </c>
      <c r="C56" s="44">
        <v>1450810</v>
      </c>
      <c r="D56" s="44">
        <v>32689493</v>
      </c>
      <c r="E56" s="44">
        <v>8009397</v>
      </c>
      <c r="F56" s="44">
        <v>8009397</v>
      </c>
      <c r="G56" s="44">
        <v>24680096</v>
      </c>
    </row>
    <row r="57" spans="1:7">
      <c r="A57" s="54" t="s">
        <v>265</v>
      </c>
      <c r="B57" s="44">
        <v>16974072</v>
      </c>
      <c r="C57" s="44">
        <v>-3274167</v>
      </c>
      <c r="D57" s="44">
        <v>13699905</v>
      </c>
      <c r="E57" s="44">
        <v>13010841</v>
      </c>
      <c r="F57" s="44">
        <v>13010841</v>
      </c>
      <c r="G57" s="44">
        <v>689064</v>
      </c>
    </row>
    <row r="58" spans="1:7">
      <c r="A58" s="54" t="s">
        <v>266</v>
      </c>
      <c r="B58" s="44">
        <v>26211659</v>
      </c>
      <c r="C58" s="44">
        <v>-12242026</v>
      </c>
      <c r="D58" s="44">
        <v>13969633</v>
      </c>
      <c r="E58" s="44">
        <v>13475957</v>
      </c>
      <c r="F58" s="44">
        <v>13475957</v>
      </c>
      <c r="G58" s="44">
        <v>493676</v>
      </c>
    </row>
    <row r="59" spans="1:7">
      <c r="A59" s="54" t="s">
        <v>267</v>
      </c>
      <c r="B59" s="44">
        <v>38363568</v>
      </c>
      <c r="C59" s="44">
        <v>-21094208</v>
      </c>
      <c r="D59" s="44">
        <v>17269360</v>
      </c>
      <c r="E59" s="44">
        <v>12570691</v>
      </c>
      <c r="F59" s="44">
        <v>12570691</v>
      </c>
      <c r="G59" s="44">
        <v>4698669</v>
      </c>
    </row>
    <row r="60" spans="1:7">
      <c r="A60" s="54" t="s">
        <v>268</v>
      </c>
      <c r="B60" s="44">
        <v>27581507</v>
      </c>
      <c r="C60" s="44">
        <v>1669013</v>
      </c>
      <c r="D60" s="44">
        <v>29250520</v>
      </c>
      <c r="E60" s="44">
        <v>5110142</v>
      </c>
      <c r="F60" s="44">
        <v>5110142</v>
      </c>
      <c r="G60" s="44">
        <v>24140378</v>
      </c>
    </row>
    <row r="61" spans="1:7">
      <c r="A61" s="54" t="s">
        <v>269</v>
      </c>
      <c r="B61" s="44">
        <v>25867713</v>
      </c>
      <c r="C61" s="44">
        <v>624192</v>
      </c>
      <c r="D61" s="44">
        <v>26491905</v>
      </c>
      <c r="E61" s="44">
        <v>6495234</v>
      </c>
      <c r="F61" s="44">
        <v>6495234</v>
      </c>
      <c r="G61" s="44">
        <v>19996671</v>
      </c>
    </row>
    <row r="62" spans="1:7">
      <c r="A62" s="54" t="s">
        <v>270</v>
      </c>
      <c r="B62" s="44">
        <v>30423851</v>
      </c>
      <c r="C62" s="44">
        <v>95190</v>
      </c>
      <c r="D62" s="44">
        <v>30519041</v>
      </c>
      <c r="E62" s="44">
        <v>6532608</v>
      </c>
      <c r="F62" s="44">
        <v>6532608</v>
      </c>
      <c r="G62" s="44">
        <v>23986433</v>
      </c>
    </row>
    <row r="63" spans="1:7">
      <c r="A63" s="54" t="s">
        <v>271</v>
      </c>
      <c r="B63" s="44">
        <v>34959142</v>
      </c>
      <c r="C63" s="44">
        <v>-39713216</v>
      </c>
      <c r="D63" s="44">
        <v>-4754074</v>
      </c>
      <c r="E63" s="44">
        <v>20458426</v>
      </c>
      <c r="F63" s="44">
        <v>20458426</v>
      </c>
      <c r="G63" s="44">
        <v>-25212500</v>
      </c>
    </row>
    <row r="64" spans="1:7">
      <c r="A64" s="54" t="s">
        <v>272</v>
      </c>
      <c r="B64" s="44">
        <v>24602467</v>
      </c>
      <c r="C64" s="44">
        <v>-2548780</v>
      </c>
      <c r="D64" s="44">
        <v>22053687</v>
      </c>
      <c r="E64" s="44">
        <v>21454262</v>
      </c>
      <c r="F64" s="44">
        <v>21454262</v>
      </c>
      <c r="G64" s="44">
        <v>599425</v>
      </c>
    </row>
    <row r="65" spans="1:7">
      <c r="A65" s="54" t="s">
        <v>273</v>
      </c>
      <c r="B65" s="44">
        <v>13156884</v>
      </c>
      <c r="C65" s="44">
        <v>-16849897</v>
      </c>
      <c r="D65" s="44">
        <v>-3693013</v>
      </c>
      <c r="E65" s="44">
        <v>8668724</v>
      </c>
      <c r="F65" s="44">
        <v>8668724</v>
      </c>
      <c r="G65" s="44">
        <v>-12361737</v>
      </c>
    </row>
    <row r="66" spans="1:7">
      <c r="A66" s="54" t="s">
        <v>274</v>
      </c>
      <c r="B66" s="44">
        <v>5384567</v>
      </c>
      <c r="C66" s="44">
        <v>0</v>
      </c>
      <c r="D66" s="44">
        <v>5384567</v>
      </c>
      <c r="E66" s="44">
        <v>5384567</v>
      </c>
      <c r="F66" s="44">
        <v>5384567</v>
      </c>
      <c r="G66" s="44">
        <v>0</v>
      </c>
    </row>
    <row r="67" spans="1:7">
      <c r="A67" s="54" t="s">
        <v>275</v>
      </c>
      <c r="B67" s="44">
        <v>6810004</v>
      </c>
      <c r="C67" s="44">
        <v>517174.29000000004</v>
      </c>
      <c r="D67" s="44">
        <v>7327178.29</v>
      </c>
      <c r="E67" s="44">
        <v>6364917.6900000004</v>
      </c>
      <c r="F67" s="44">
        <v>5660635.5300000003</v>
      </c>
      <c r="G67" s="44">
        <v>962260.6</v>
      </c>
    </row>
    <row r="68" spans="1:7">
      <c r="A68" s="54"/>
      <c r="B68" s="44"/>
      <c r="C68" s="44"/>
      <c r="D68" s="44"/>
      <c r="E68" s="44"/>
      <c r="F68" s="44"/>
      <c r="G68" s="44"/>
    </row>
    <row r="69" spans="1:7">
      <c r="A69" s="53" t="s">
        <v>276</v>
      </c>
      <c r="B69" s="45">
        <v>14652852</v>
      </c>
      <c r="C69" s="45">
        <v>0</v>
      </c>
      <c r="D69" s="45">
        <v>14652852</v>
      </c>
      <c r="E69" s="45">
        <v>13584204</v>
      </c>
      <c r="F69" s="45">
        <v>13584204</v>
      </c>
      <c r="G69" s="45">
        <v>1068648</v>
      </c>
    </row>
    <row r="70" spans="1:7">
      <c r="A70" s="54" t="s">
        <v>277</v>
      </c>
      <c r="B70" s="44">
        <v>14652852</v>
      </c>
      <c r="C70" s="44">
        <v>-15748927</v>
      </c>
      <c r="D70" s="44">
        <v>-1096075</v>
      </c>
      <c r="E70" s="44">
        <v>2385979</v>
      </c>
      <c r="F70" s="44">
        <v>2385979</v>
      </c>
      <c r="G70" s="44">
        <v>-3482054</v>
      </c>
    </row>
    <row r="71" spans="1:7">
      <c r="A71" s="54" t="s">
        <v>278</v>
      </c>
      <c r="B71" s="44">
        <v>0</v>
      </c>
      <c r="C71" s="44">
        <v>7103872</v>
      </c>
      <c r="D71" s="44">
        <v>7103872</v>
      </c>
      <c r="E71" s="44">
        <v>5147940</v>
      </c>
      <c r="F71" s="44">
        <v>5147940</v>
      </c>
      <c r="G71" s="44">
        <v>1955932</v>
      </c>
    </row>
    <row r="72" spans="1:7">
      <c r="A72" s="54" t="s">
        <v>279</v>
      </c>
      <c r="B72" s="44">
        <v>0</v>
      </c>
      <c r="C72" s="44">
        <v>2301532</v>
      </c>
      <c r="D72" s="44">
        <v>2301532</v>
      </c>
      <c r="E72" s="44">
        <v>1497702</v>
      </c>
      <c r="F72" s="44">
        <v>1497702</v>
      </c>
      <c r="G72" s="44">
        <v>803830</v>
      </c>
    </row>
    <row r="73" spans="1:7">
      <c r="A73" s="54" t="s">
        <v>280</v>
      </c>
      <c r="B73" s="44">
        <v>0</v>
      </c>
      <c r="C73" s="44">
        <v>2683370</v>
      </c>
      <c r="D73" s="44">
        <v>2683370</v>
      </c>
      <c r="E73" s="44">
        <v>1924033</v>
      </c>
      <c r="F73" s="44">
        <v>1924033</v>
      </c>
      <c r="G73" s="44">
        <v>759337</v>
      </c>
    </row>
    <row r="74" spans="1:7">
      <c r="A74" s="54" t="s">
        <v>281</v>
      </c>
      <c r="B74" s="44">
        <v>0</v>
      </c>
      <c r="C74" s="44">
        <v>1892567</v>
      </c>
      <c r="D74" s="44">
        <v>1892567</v>
      </c>
      <c r="E74" s="44">
        <v>1355934</v>
      </c>
      <c r="F74" s="44">
        <v>1355934</v>
      </c>
      <c r="G74" s="44">
        <v>536633</v>
      </c>
    </row>
    <row r="75" spans="1:7">
      <c r="A75" s="54" t="s">
        <v>282</v>
      </c>
      <c r="B75" s="44">
        <v>0</v>
      </c>
      <c r="C75" s="44">
        <v>1767586</v>
      </c>
      <c r="D75" s="44">
        <v>1767586</v>
      </c>
      <c r="E75" s="44">
        <v>1272616</v>
      </c>
      <c r="F75" s="44">
        <v>1272616</v>
      </c>
      <c r="G75" s="44">
        <v>494970</v>
      </c>
    </row>
    <row r="76" spans="1:7">
      <c r="A76" s="54"/>
      <c r="B76" s="44"/>
      <c r="C76" s="44"/>
      <c r="D76" s="44"/>
      <c r="E76" s="44"/>
      <c r="F76" s="44"/>
      <c r="G76" s="44"/>
    </row>
    <row r="77" spans="1:7" s="1" customFormat="1">
      <c r="A77" s="53" t="s">
        <v>283</v>
      </c>
      <c r="B77" s="45">
        <v>1252135740</v>
      </c>
      <c r="C77" s="45">
        <v>0</v>
      </c>
      <c r="D77" s="45">
        <v>1252135740</v>
      </c>
      <c r="E77" s="45">
        <v>0</v>
      </c>
      <c r="F77" s="45">
        <v>0</v>
      </c>
      <c r="G77" s="45">
        <v>1252135740</v>
      </c>
    </row>
    <row r="78" spans="1:7">
      <c r="A78" s="53" t="s">
        <v>224</v>
      </c>
      <c r="B78" s="45">
        <v>1252135740</v>
      </c>
      <c r="C78" s="45">
        <v>0</v>
      </c>
      <c r="D78" s="45">
        <v>1252135740</v>
      </c>
      <c r="E78" s="45">
        <v>0</v>
      </c>
      <c r="F78" s="45">
        <v>0</v>
      </c>
      <c r="G78" s="45">
        <v>1252135740</v>
      </c>
    </row>
    <row r="79" spans="1:7" ht="27">
      <c r="A79" s="54" t="s">
        <v>284</v>
      </c>
      <c r="B79" s="44">
        <v>1252135740</v>
      </c>
      <c r="C79" s="44">
        <v>0</v>
      </c>
      <c r="D79" s="44">
        <v>1252135740</v>
      </c>
      <c r="E79" s="44">
        <v>0</v>
      </c>
      <c r="F79" s="44">
        <v>0</v>
      </c>
      <c r="G79" s="44">
        <v>1252135740</v>
      </c>
    </row>
    <row r="80" spans="1:7">
      <c r="A80" s="54"/>
      <c r="B80" s="44"/>
      <c r="C80" s="44"/>
      <c r="D80" s="44"/>
      <c r="E80" s="44"/>
      <c r="F80" s="44"/>
      <c r="G80" s="44"/>
    </row>
    <row r="81" spans="1:7" ht="27">
      <c r="A81" s="53" t="s">
        <v>285</v>
      </c>
      <c r="B81" s="45">
        <v>39906108</v>
      </c>
      <c r="C81" s="45">
        <v>1027644</v>
      </c>
      <c r="D81" s="45">
        <v>40933752</v>
      </c>
      <c r="E81" s="45">
        <v>14649889</v>
      </c>
      <c r="F81" s="45">
        <v>14649889</v>
      </c>
      <c r="G81" s="45">
        <v>26283863</v>
      </c>
    </row>
    <row r="82" spans="1:7">
      <c r="A82" s="53"/>
      <c r="B82" s="45"/>
      <c r="C82" s="45"/>
      <c r="D82" s="45"/>
      <c r="E82" s="45"/>
      <c r="F82" s="45"/>
      <c r="G82" s="45"/>
    </row>
    <row r="83" spans="1:7">
      <c r="A83" s="53" t="s">
        <v>207</v>
      </c>
      <c r="B83" s="45">
        <v>24488168</v>
      </c>
      <c r="C83" s="45">
        <v>1027644</v>
      </c>
      <c r="D83" s="45">
        <v>25515812</v>
      </c>
      <c r="E83" s="45">
        <v>14649889</v>
      </c>
      <c r="F83" s="45">
        <v>14649889</v>
      </c>
      <c r="G83" s="45">
        <v>10865923</v>
      </c>
    </row>
    <row r="84" spans="1:7">
      <c r="A84" s="54" t="s">
        <v>286</v>
      </c>
      <c r="B84" s="44">
        <v>24488168</v>
      </c>
      <c r="C84" s="44">
        <v>1027644</v>
      </c>
      <c r="D84" s="44">
        <v>25515812</v>
      </c>
      <c r="E84" s="44">
        <v>14649889</v>
      </c>
      <c r="F84" s="44">
        <v>14649889</v>
      </c>
      <c r="G84" s="44">
        <v>10865923</v>
      </c>
    </row>
    <row r="85" spans="1:7">
      <c r="A85" s="54" t="s">
        <v>213</v>
      </c>
      <c r="B85" s="44">
        <v>15417940</v>
      </c>
      <c r="C85" s="44">
        <v>0</v>
      </c>
      <c r="D85" s="44">
        <v>15417940</v>
      </c>
      <c r="E85" s="44">
        <v>0</v>
      </c>
      <c r="F85" s="44">
        <v>0</v>
      </c>
      <c r="G85" s="44">
        <v>15417940</v>
      </c>
    </row>
    <row r="86" spans="1:7">
      <c r="A86" s="54" t="s">
        <v>287</v>
      </c>
      <c r="B86" s="44">
        <v>1443280</v>
      </c>
      <c r="C86" s="44">
        <v>0</v>
      </c>
      <c r="D86" s="44">
        <v>1443280</v>
      </c>
      <c r="E86" s="44">
        <v>0</v>
      </c>
      <c r="F86" s="44">
        <v>0</v>
      </c>
      <c r="G86" s="44">
        <v>1443280</v>
      </c>
    </row>
    <row r="87" spans="1:7">
      <c r="A87" s="54" t="s">
        <v>288</v>
      </c>
      <c r="B87" s="44">
        <v>13974660</v>
      </c>
      <c r="C87" s="44">
        <v>0</v>
      </c>
      <c r="D87" s="44">
        <v>13974660</v>
      </c>
      <c r="E87" s="44">
        <v>0</v>
      </c>
      <c r="F87" s="44">
        <v>0</v>
      </c>
      <c r="G87" s="44">
        <v>13974660</v>
      </c>
    </row>
    <row r="88" spans="1:7">
      <c r="A88" s="55"/>
      <c r="B88" s="20"/>
      <c r="C88" s="20"/>
      <c r="D88" s="20"/>
      <c r="E88" s="20"/>
      <c r="F88" s="20"/>
      <c r="G88" s="20"/>
    </row>
    <row r="89" spans="1:7" ht="27">
      <c r="A89" s="50" t="s">
        <v>289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</row>
    <row r="90" spans="1:7">
      <c r="A90" s="20"/>
      <c r="B90" s="11"/>
      <c r="C90" s="11"/>
      <c r="D90" s="11"/>
      <c r="E90" s="11"/>
      <c r="F90" s="11"/>
      <c r="G90" s="11"/>
    </row>
    <row r="91" spans="1:7" ht="27">
      <c r="A91" s="50" t="s">
        <v>290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</row>
    <row r="92" spans="1:7">
      <c r="A92" s="20"/>
      <c r="B92" s="11"/>
      <c r="C92" s="11"/>
      <c r="D92" s="11"/>
      <c r="E92" s="11"/>
      <c r="F92" s="11"/>
      <c r="G92" s="11"/>
    </row>
    <row r="93" spans="1:7" ht="27">
      <c r="A93" s="50" t="s">
        <v>291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</row>
    <row r="94" spans="1:7">
      <c r="A94" s="20"/>
      <c r="B94" s="11"/>
      <c r="C94" s="11"/>
      <c r="D94" s="11"/>
      <c r="E94" s="11"/>
      <c r="F94" s="11"/>
      <c r="G94" s="11"/>
    </row>
    <row r="95" spans="1:7" ht="27">
      <c r="A95" s="50" t="s">
        <v>292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</row>
    <row r="96" spans="1:7">
      <c r="A96" s="55"/>
      <c r="B96" s="20"/>
      <c r="C96" s="20"/>
      <c r="D96" s="20"/>
      <c r="E96" s="20"/>
      <c r="F96" s="20"/>
      <c r="G96" s="20"/>
    </row>
    <row r="97" spans="1:7">
      <c r="A97" s="12" t="s">
        <v>293</v>
      </c>
      <c r="B97" s="13">
        <v>9081239776</v>
      </c>
      <c r="C97" s="13">
        <v>418552438.62</v>
      </c>
      <c r="D97" s="13">
        <v>9499792214.6199989</v>
      </c>
      <c r="E97" s="13">
        <v>6146609147.6199999</v>
      </c>
      <c r="F97" s="13">
        <v>5990165466.2700005</v>
      </c>
      <c r="G97" s="13">
        <v>3353183067</v>
      </c>
    </row>
    <row r="98" spans="1:7">
      <c r="B98" s="14"/>
      <c r="C98" s="14"/>
      <c r="D98" s="14"/>
      <c r="E98" s="14"/>
      <c r="F98" s="14"/>
      <c r="G98" s="14"/>
    </row>
    <row r="99" spans="1:7">
      <c r="A99" s="5" t="s">
        <v>23</v>
      </c>
      <c r="B99" s="14"/>
      <c r="C99" s="14"/>
      <c r="D99" s="14"/>
      <c r="E99" s="14"/>
      <c r="F99" s="14"/>
      <c r="G99" s="14"/>
    </row>
  </sheetData>
  <mergeCells count="8">
    <mergeCell ref="A7:G7"/>
    <mergeCell ref="B8:G8"/>
    <mergeCell ref="A1:G1"/>
    <mergeCell ref="A2:G2"/>
    <mergeCell ref="A3:G3"/>
    <mergeCell ref="A4:G4"/>
    <mergeCell ref="A5:G5"/>
    <mergeCell ref="A6:G6"/>
  </mergeCells>
  <phoneticPr fontId="0" type="noConversion"/>
  <pageMargins left="0.70866141732283472" right="0.70866141732283472" top="0.74803149606299213" bottom="0.74803149606299213" header="0.31496062992125984" footer="0.31496062992125984"/>
  <pageSetup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showGridLines="0" topLeftCell="A5" workbookViewId="0">
      <selection activeCell="B13" sqref="B13"/>
    </sheetView>
  </sheetViews>
  <sheetFormatPr baseColWidth="10" defaultRowHeight="15"/>
  <cols>
    <col min="1" max="1" width="64.7109375" customWidth="1"/>
    <col min="2" max="2" width="18.28515625" customWidth="1"/>
    <col min="3" max="3" width="15.7109375" customWidth="1"/>
    <col min="4" max="4" width="19.140625" customWidth="1"/>
    <col min="5" max="5" width="17.140625" customWidth="1"/>
    <col min="6" max="6" width="18" customWidth="1"/>
    <col min="7" max="7" width="15.7109375" customWidth="1"/>
  </cols>
  <sheetData>
    <row r="1" spans="1:8">
      <c r="A1" s="95" t="s">
        <v>308</v>
      </c>
      <c r="B1" s="95"/>
      <c r="C1" s="95"/>
      <c r="D1" s="95"/>
      <c r="E1" s="95"/>
      <c r="F1" s="95"/>
      <c r="G1" s="95"/>
    </row>
    <row r="2" spans="1:8">
      <c r="A2" s="95" t="s">
        <v>0</v>
      </c>
      <c r="B2" s="95"/>
      <c r="C2" s="95"/>
      <c r="D2" s="95"/>
      <c r="E2" s="95"/>
      <c r="F2" s="95"/>
      <c r="G2" s="95"/>
    </row>
    <row r="3" spans="1:8">
      <c r="A3" s="95" t="s">
        <v>205</v>
      </c>
      <c r="B3" s="95"/>
      <c r="C3" s="95"/>
      <c r="D3" s="95"/>
      <c r="E3" s="95"/>
      <c r="F3" s="95"/>
      <c r="G3" s="95"/>
    </row>
    <row r="4" spans="1:8">
      <c r="A4" s="95" t="s">
        <v>1</v>
      </c>
      <c r="B4" s="95"/>
      <c r="C4" s="95"/>
      <c r="D4" s="95"/>
      <c r="E4" s="95"/>
      <c r="F4" s="95"/>
      <c r="G4" s="95"/>
    </row>
    <row r="5" spans="1:8">
      <c r="A5" s="95" t="s">
        <v>166</v>
      </c>
      <c r="B5" s="95"/>
      <c r="C5" s="95"/>
      <c r="D5" s="95"/>
      <c r="E5" s="95"/>
      <c r="F5" s="95"/>
      <c r="G5" s="95"/>
    </row>
    <row r="6" spans="1:8">
      <c r="A6" s="95" t="s">
        <v>3</v>
      </c>
      <c r="B6" s="95"/>
      <c r="C6" s="95"/>
      <c r="D6" s="95"/>
      <c r="E6" s="95"/>
      <c r="F6" s="95"/>
      <c r="G6" s="95"/>
    </row>
    <row r="7" spans="1:8">
      <c r="A7" s="95" t="s">
        <v>4</v>
      </c>
      <c r="B7" s="95"/>
      <c r="C7" s="95"/>
      <c r="D7" s="95"/>
      <c r="E7" s="95"/>
      <c r="F7" s="95"/>
      <c r="G7" s="95"/>
    </row>
    <row r="8" spans="1:8">
      <c r="A8" s="18"/>
      <c r="B8" s="93" t="s">
        <v>296</v>
      </c>
      <c r="C8" s="94"/>
      <c r="D8" s="94"/>
      <c r="E8" s="94"/>
      <c r="F8" s="94"/>
      <c r="G8" s="98"/>
    </row>
    <row r="9" spans="1:8" ht="27">
      <c r="A9" s="25" t="s">
        <v>8</v>
      </c>
      <c r="B9" s="29" t="s">
        <v>25</v>
      </c>
      <c r="C9" s="24" t="s">
        <v>26</v>
      </c>
      <c r="D9" s="24" t="s">
        <v>27</v>
      </c>
      <c r="E9" s="24" t="s">
        <v>6</v>
      </c>
      <c r="F9" s="24" t="s">
        <v>7</v>
      </c>
      <c r="G9" s="24" t="s">
        <v>28</v>
      </c>
    </row>
    <row r="10" spans="1:8">
      <c r="A10" s="26"/>
      <c r="B10" s="22">
        <v>1</v>
      </c>
      <c r="C10" s="22">
        <v>2</v>
      </c>
      <c r="D10" s="22" t="s">
        <v>29</v>
      </c>
      <c r="E10" s="22">
        <v>4</v>
      </c>
      <c r="F10" s="23">
        <v>5</v>
      </c>
      <c r="G10" s="22" t="s">
        <v>30</v>
      </c>
    </row>
    <row r="11" spans="1:8">
      <c r="A11" s="20" t="s">
        <v>167</v>
      </c>
      <c r="B11" s="28">
        <v>21630394206</v>
      </c>
      <c r="C11" s="28">
        <v>81803271.379999995</v>
      </c>
      <c r="D11" s="28">
        <v>21712197477.380001</v>
      </c>
      <c r="E11" s="28">
        <v>18624300715.830002</v>
      </c>
      <c r="F11" s="27">
        <v>18246935966.91</v>
      </c>
      <c r="G11" s="4">
        <v>3087896761.5500002</v>
      </c>
    </row>
    <row r="12" spans="1:8">
      <c r="A12" s="20" t="s">
        <v>168</v>
      </c>
      <c r="B12" s="28">
        <v>1869946452</v>
      </c>
      <c r="C12" s="28">
        <v>87734701.010000005</v>
      </c>
      <c r="D12" s="28">
        <v>1957681153.01</v>
      </c>
      <c r="E12" s="28">
        <v>949057914.22000003</v>
      </c>
      <c r="F12" s="28">
        <v>804277044.40999997</v>
      </c>
      <c r="G12" s="4">
        <v>1008623238.79</v>
      </c>
    </row>
    <row r="13" spans="1:8">
      <c r="A13" s="20" t="s">
        <v>169</v>
      </c>
      <c r="B13" s="28">
        <v>378469243</v>
      </c>
      <c r="C13" s="28">
        <v>-7512517.0599999996</v>
      </c>
      <c r="D13" s="28">
        <v>370956725.94</v>
      </c>
      <c r="E13" s="28">
        <v>344474234.63</v>
      </c>
      <c r="F13" s="28">
        <v>344474234.63</v>
      </c>
      <c r="G13" s="4">
        <v>26482491.309999999</v>
      </c>
    </row>
    <row r="14" spans="1:8">
      <c r="A14" s="20" t="s">
        <v>170</v>
      </c>
      <c r="B14" s="28">
        <v>899503598</v>
      </c>
      <c r="C14" s="28">
        <v>57831958.149999999</v>
      </c>
      <c r="D14" s="28">
        <v>957335556.14999998</v>
      </c>
      <c r="E14" s="28">
        <v>522748094.11000001</v>
      </c>
      <c r="F14" s="28">
        <v>515886824.38999999</v>
      </c>
      <c r="G14" s="4">
        <v>434587462.04000002</v>
      </c>
    </row>
    <row r="15" spans="1:8">
      <c r="A15" s="20" t="s">
        <v>171</v>
      </c>
      <c r="B15" s="28">
        <v>5396749201</v>
      </c>
      <c r="C15" s="28">
        <v>69769493.170000002</v>
      </c>
      <c r="D15" s="28">
        <v>5466518694.1700001</v>
      </c>
      <c r="E15" s="28">
        <v>5410802776.4099998</v>
      </c>
      <c r="F15" s="28">
        <v>5410802776.4099998</v>
      </c>
      <c r="G15" s="4">
        <v>55715917.759999998</v>
      </c>
    </row>
    <row r="16" spans="1:8">
      <c r="A16" s="30" t="s">
        <v>61</v>
      </c>
      <c r="B16" s="31">
        <v>30175062700</v>
      </c>
      <c r="C16" s="31">
        <v>289626906.64999998</v>
      </c>
      <c r="D16" s="31">
        <v>30464689606.650002</v>
      </c>
      <c r="E16" s="31">
        <v>25851383735.200001</v>
      </c>
      <c r="F16" s="31">
        <v>25322376846.75</v>
      </c>
      <c r="G16" s="31">
        <v>4613305871.4499998</v>
      </c>
      <c r="H16" s="1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 t="s">
        <v>23</v>
      </c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  <row r="21" spans="1:7">
      <c r="A21" s="5"/>
      <c r="B21" s="5"/>
      <c r="C21" s="5"/>
      <c r="D21" s="5"/>
      <c r="E21" s="5"/>
      <c r="F21" s="5"/>
      <c r="G21" s="5"/>
    </row>
    <row r="22" spans="1:7">
      <c r="A22" s="5"/>
      <c r="B22" s="5"/>
      <c r="C22" s="5"/>
      <c r="D22" s="5"/>
      <c r="E22" s="5"/>
      <c r="F22" s="5"/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  <row r="25" spans="1:7">
      <c r="A25" s="5"/>
      <c r="B25" s="5"/>
      <c r="C25" s="5"/>
      <c r="D25" s="5"/>
      <c r="E25" s="5"/>
      <c r="F25" s="5"/>
      <c r="G25" s="5"/>
    </row>
    <row r="26" spans="1:7">
      <c r="A26" s="5"/>
      <c r="B26" s="5"/>
      <c r="C26" s="5"/>
      <c r="D26" s="5"/>
      <c r="E26" s="5"/>
      <c r="F26" s="5"/>
      <c r="G26" s="5"/>
    </row>
  </sheetData>
  <mergeCells count="8">
    <mergeCell ref="A7:G7"/>
    <mergeCell ref="B8:G8"/>
    <mergeCell ref="A1:G1"/>
    <mergeCell ref="A2:G2"/>
    <mergeCell ref="A3:G3"/>
    <mergeCell ref="A4:G4"/>
    <mergeCell ref="A5:G5"/>
    <mergeCell ref="A6:G6"/>
  </mergeCells>
  <phoneticPr fontId="0" type="noConversion"/>
  <pageMargins left="0.7" right="0.7" top="0.75" bottom="0.75" header="0.3" footer="0.3"/>
  <pageSetup scale="7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showGridLines="0" topLeftCell="A71" workbookViewId="0">
      <selection activeCell="B13" sqref="B13"/>
    </sheetView>
  </sheetViews>
  <sheetFormatPr baseColWidth="10" defaultRowHeight="15"/>
  <cols>
    <col min="1" max="1" width="64.7109375" customWidth="1"/>
    <col min="2" max="2" width="17" customWidth="1"/>
    <col min="3" max="3" width="15.7109375" customWidth="1"/>
    <col min="4" max="4" width="18.28515625" customWidth="1"/>
    <col min="5" max="5" width="17.42578125" customWidth="1"/>
    <col min="6" max="6" width="18.28515625" customWidth="1"/>
    <col min="7" max="7" width="15.7109375" customWidth="1"/>
  </cols>
  <sheetData>
    <row r="1" spans="1:8">
      <c r="A1" s="95" t="s">
        <v>204</v>
      </c>
      <c r="B1" s="95"/>
      <c r="C1" s="95"/>
      <c r="D1" s="95"/>
      <c r="E1" s="95"/>
      <c r="F1" s="95"/>
      <c r="G1" s="95"/>
    </row>
    <row r="2" spans="1:8">
      <c r="A2" s="95" t="s">
        <v>0</v>
      </c>
      <c r="B2" s="95"/>
      <c r="C2" s="95"/>
      <c r="D2" s="95"/>
      <c r="E2" s="95"/>
      <c r="F2" s="95"/>
      <c r="G2" s="95"/>
    </row>
    <row r="3" spans="1:8">
      <c r="A3" s="95" t="s">
        <v>205</v>
      </c>
      <c r="B3" s="95"/>
      <c r="C3" s="95"/>
      <c r="D3" s="95"/>
      <c r="E3" s="95"/>
      <c r="F3" s="95"/>
      <c r="G3" s="95"/>
    </row>
    <row r="4" spans="1:8">
      <c r="A4" s="95" t="s">
        <v>1</v>
      </c>
      <c r="B4" s="95"/>
      <c r="C4" s="95"/>
      <c r="D4" s="95"/>
      <c r="E4" s="95"/>
      <c r="F4" s="95"/>
      <c r="G4" s="95"/>
    </row>
    <row r="5" spans="1:8">
      <c r="A5" s="95" t="s">
        <v>95</v>
      </c>
      <c r="B5" s="95"/>
      <c r="C5" s="95"/>
      <c r="D5" s="95"/>
      <c r="E5" s="95"/>
      <c r="F5" s="95"/>
      <c r="G5" s="95"/>
    </row>
    <row r="6" spans="1:8">
      <c r="A6" s="95" t="s">
        <v>3</v>
      </c>
      <c r="B6" s="95"/>
      <c r="C6" s="95"/>
      <c r="D6" s="95"/>
      <c r="E6" s="95"/>
      <c r="F6" s="95"/>
      <c r="G6" s="95"/>
    </row>
    <row r="7" spans="1:8">
      <c r="A7" s="95" t="s">
        <v>4</v>
      </c>
      <c r="B7" s="95"/>
      <c r="C7" s="95"/>
      <c r="D7" s="95"/>
      <c r="E7" s="95"/>
      <c r="F7" s="95"/>
      <c r="G7" s="95"/>
    </row>
    <row r="8" spans="1:8">
      <c r="A8" s="18"/>
      <c r="B8" s="93" t="s">
        <v>296</v>
      </c>
      <c r="C8" s="94"/>
      <c r="D8" s="94"/>
      <c r="E8" s="94"/>
      <c r="F8" s="94"/>
      <c r="G8" s="98"/>
    </row>
    <row r="9" spans="1:8" ht="27">
      <c r="A9" s="25" t="s">
        <v>8</v>
      </c>
      <c r="B9" s="29" t="s">
        <v>25</v>
      </c>
      <c r="C9" s="24" t="s">
        <v>26</v>
      </c>
      <c r="D9" s="24" t="s">
        <v>27</v>
      </c>
      <c r="E9" s="24" t="s">
        <v>6</v>
      </c>
      <c r="F9" s="24" t="s">
        <v>7</v>
      </c>
      <c r="G9" s="24" t="s">
        <v>28</v>
      </c>
    </row>
    <row r="10" spans="1:8">
      <c r="A10" s="26"/>
      <c r="B10" s="22">
        <v>1</v>
      </c>
      <c r="C10" s="22">
        <v>2</v>
      </c>
      <c r="D10" s="22" t="s">
        <v>29</v>
      </c>
      <c r="E10" s="22">
        <v>4</v>
      </c>
      <c r="F10" s="23">
        <v>5</v>
      </c>
      <c r="G10" s="22" t="s">
        <v>30</v>
      </c>
    </row>
    <row r="11" spans="1:8">
      <c r="A11" s="32" t="s">
        <v>96</v>
      </c>
      <c r="B11" s="33">
        <v>8361088334</v>
      </c>
      <c r="C11" s="33">
        <v>-172186943</v>
      </c>
      <c r="D11" s="33">
        <v>8188901391</v>
      </c>
      <c r="E11" s="33">
        <v>8158497181.2600002</v>
      </c>
      <c r="F11" s="33">
        <v>8124043358.1400003</v>
      </c>
      <c r="G11" s="3">
        <v>30404209.739999998</v>
      </c>
      <c r="H11" s="1"/>
    </row>
    <row r="12" spans="1:8">
      <c r="A12" s="20" t="s">
        <v>97</v>
      </c>
      <c r="B12" s="28">
        <v>4658971666</v>
      </c>
      <c r="C12" s="28">
        <v>23614673</v>
      </c>
      <c r="D12" s="28">
        <v>4682586339</v>
      </c>
      <c r="E12" s="28">
        <v>4770458388.2799997</v>
      </c>
      <c r="F12" s="28">
        <v>4770458388.2799997</v>
      </c>
      <c r="G12" s="4">
        <v>-87872049.280000001</v>
      </c>
    </row>
    <row r="13" spans="1:8">
      <c r="A13" s="20" t="s">
        <v>98</v>
      </c>
      <c r="B13" s="28">
        <v>589916672</v>
      </c>
      <c r="C13" s="28">
        <v>67228314</v>
      </c>
      <c r="D13" s="28">
        <v>657144986</v>
      </c>
      <c r="E13" s="28">
        <v>629482679.85000002</v>
      </c>
      <c r="F13" s="28">
        <v>626823993.10000002</v>
      </c>
      <c r="G13" s="4">
        <v>27662306.149999999</v>
      </c>
    </row>
    <row r="14" spans="1:8">
      <c r="A14" s="20" t="s">
        <v>99</v>
      </c>
      <c r="B14" s="28">
        <v>895730463</v>
      </c>
      <c r="C14" s="28">
        <v>-109913614</v>
      </c>
      <c r="D14" s="28">
        <v>785816849</v>
      </c>
      <c r="E14" s="28">
        <v>740286628.98000002</v>
      </c>
      <c r="F14" s="28">
        <v>740286628.98000002</v>
      </c>
      <c r="G14" s="4">
        <v>45530220.020000003</v>
      </c>
    </row>
    <row r="15" spans="1:8">
      <c r="A15" s="20" t="s">
        <v>100</v>
      </c>
      <c r="B15" s="28">
        <v>711031204</v>
      </c>
      <c r="C15" s="28">
        <v>97301801</v>
      </c>
      <c r="D15" s="28">
        <v>808333005</v>
      </c>
      <c r="E15" s="28">
        <v>824039099.33000004</v>
      </c>
      <c r="F15" s="28">
        <v>801977462.96000004</v>
      </c>
      <c r="G15" s="4">
        <v>-15706094.33</v>
      </c>
    </row>
    <row r="16" spans="1:8">
      <c r="A16" s="20" t="s">
        <v>101</v>
      </c>
      <c r="B16" s="28">
        <v>588477307</v>
      </c>
      <c r="C16" s="28">
        <v>33190833</v>
      </c>
      <c r="D16" s="28">
        <v>621668140</v>
      </c>
      <c r="E16" s="28">
        <v>600504508.79999995</v>
      </c>
      <c r="F16" s="28">
        <v>590771008.79999995</v>
      </c>
      <c r="G16" s="4">
        <v>21163631.199999999</v>
      </c>
    </row>
    <row r="17" spans="1:8">
      <c r="A17" s="20" t="s">
        <v>102</v>
      </c>
      <c r="B17" s="28">
        <v>224568154</v>
      </c>
      <c r="C17" s="28">
        <v>-204724352</v>
      </c>
      <c r="D17" s="28">
        <v>19843802</v>
      </c>
      <c r="E17" s="28">
        <v>0</v>
      </c>
      <c r="F17" s="28">
        <v>0</v>
      </c>
      <c r="G17" s="4">
        <v>19843802</v>
      </c>
    </row>
    <row r="18" spans="1:8">
      <c r="A18" s="20" t="s">
        <v>103</v>
      </c>
      <c r="B18" s="28">
        <v>692392868</v>
      </c>
      <c r="C18" s="28">
        <v>-78884598</v>
      </c>
      <c r="D18" s="28">
        <v>613508270</v>
      </c>
      <c r="E18" s="28">
        <v>593725876.01999998</v>
      </c>
      <c r="F18" s="28">
        <v>593725876.01999998</v>
      </c>
      <c r="G18" s="4">
        <v>19782393.98</v>
      </c>
    </row>
    <row r="19" spans="1:8">
      <c r="A19" s="21" t="s">
        <v>104</v>
      </c>
      <c r="B19" s="11">
        <v>572137713</v>
      </c>
      <c r="C19" s="11">
        <v>5046426.17</v>
      </c>
      <c r="D19" s="11">
        <v>577184139.16999996</v>
      </c>
      <c r="E19" s="11">
        <v>503758191.01999998</v>
      </c>
      <c r="F19" s="11">
        <v>420778046.80000001</v>
      </c>
      <c r="G19" s="3">
        <v>73425948.150000006</v>
      </c>
      <c r="H19" s="1"/>
    </row>
    <row r="20" spans="1:8">
      <c r="A20" s="20" t="s">
        <v>105</v>
      </c>
      <c r="B20" s="28">
        <v>72792647</v>
      </c>
      <c r="C20" s="28">
        <v>18543913.859999999</v>
      </c>
      <c r="D20" s="28">
        <v>91336560.859999999</v>
      </c>
      <c r="E20" s="28">
        <v>82595921.879999995</v>
      </c>
      <c r="F20" s="28">
        <v>77367544.640000001</v>
      </c>
      <c r="G20" s="4">
        <v>8740638.9800000004</v>
      </c>
    </row>
    <row r="21" spans="1:8">
      <c r="A21" s="20" t="s">
        <v>106</v>
      </c>
      <c r="B21" s="28">
        <v>108450697</v>
      </c>
      <c r="C21" s="28">
        <v>36521833.590000004</v>
      </c>
      <c r="D21" s="28">
        <v>144972530.59</v>
      </c>
      <c r="E21" s="28">
        <v>136190355.80000001</v>
      </c>
      <c r="F21" s="28">
        <v>124896092.77</v>
      </c>
      <c r="G21" s="4">
        <v>8782174.7899999991</v>
      </c>
    </row>
    <row r="22" spans="1:8">
      <c r="A22" s="20" t="s">
        <v>107</v>
      </c>
      <c r="B22" s="28">
        <v>65250</v>
      </c>
      <c r="C22" s="28">
        <v>26178.78</v>
      </c>
      <c r="D22" s="28">
        <v>91428.78</v>
      </c>
      <c r="E22" s="28">
        <v>16410.060000000001</v>
      </c>
      <c r="F22" s="28">
        <v>11529.71</v>
      </c>
      <c r="G22" s="4">
        <v>75018.720000000001</v>
      </c>
    </row>
    <row r="23" spans="1:8">
      <c r="A23" s="20" t="s">
        <v>108</v>
      </c>
      <c r="B23" s="28">
        <v>26720460</v>
      </c>
      <c r="C23" s="28">
        <v>6836034.1100000003</v>
      </c>
      <c r="D23" s="28">
        <v>33556494.109999999</v>
      </c>
      <c r="E23" s="28">
        <v>27443448.16</v>
      </c>
      <c r="F23" s="28">
        <v>24069955.719999999</v>
      </c>
      <c r="G23" s="4">
        <v>6113045.9500000002</v>
      </c>
    </row>
    <row r="24" spans="1:8">
      <c r="A24" s="20" t="s">
        <v>109</v>
      </c>
      <c r="B24" s="28">
        <v>8597777</v>
      </c>
      <c r="C24" s="28">
        <v>12081068.33</v>
      </c>
      <c r="D24" s="28">
        <v>20678845.329999998</v>
      </c>
      <c r="E24" s="28">
        <v>10042875.859999999</v>
      </c>
      <c r="F24" s="28">
        <v>9363030.2200000007</v>
      </c>
      <c r="G24" s="4">
        <v>10635969.470000001</v>
      </c>
    </row>
    <row r="25" spans="1:8">
      <c r="A25" s="20" t="s">
        <v>110</v>
      </c>
      <c r="B25" s="28">
        <v>234363535</v>
      </c>
      <c r="C25" s="28">
        <v>-48687960.789999999</v>
      </c>
      <c r="D25" s="28">
        <v>185675574.21000001</v>
      </c>
      <c r="E25" s="28">
        <v>183343876.78</v>
      </c>
      <c r="F25" s="28">
        <v>132453302.40000001</v>
      </c>
      <c r="G25" s="4">
        <v>2331697.4300000002</v>
      </c>
    </row>
    <row r="26" spans="1:8">
      <c r="A26" s="20" t="s">
        <v>111</v>
      </c>
      <c r="B26" s="28">
        <v>43011939</v>
      </c>
      <c r="C26" s="28">
        <v>1262917.3600000001</v>
      </c>
      <c r="D26" s="28">
        <v>44274856.359999999</v>
      </c>
      <c r="E26" s="28">
        <v>16088096.83</v>
      </c>
      <c r="F26" s="28">
        <v>13977572.23</v>
      </c>
      <c r="G26" s="4">
        <v>28186759.530000001</v>
      </c>
    </row>
    <row r="27" spans="1:8">
      <c r="A27" s="20" t="s">
        <v>112</v>
      </c>
      <c r="B27" s="28">
        <v>7832252</v>
      </c>
      <c r="C27" s="28">
        <v>-2518061.2000000002</v>
      </c>
      <c r="D27" s="28">
        <v>5314190.8</v>
      </c>
      <c r="E27" s="28">
        <v>4028809.56</v>
      </c>
      <c r="F27" s="28">
        <v>91616.8</v>
      </c>
      <c r="G27" s="4">
        <v>1285381.24</v>
      </c>
    </row>
    <row r="28" spans="1:8">
      <c r="A28" s="20" t="s">
        <v>113</v>
      </c>
      <c r="B28" s="28">
        <v>70303156</v>
      </c>
      <c r="C28" s="28">
        <v>-19019497.870000001</v>
      </c>
      <c r="D28" s="28">
        <v>51283658.130000003</v>
      </c>
      <c r="E28" s="28">
        <v>44008396.090000004</v>
      </c>
      <c r="F28" s="28">
        <v>38547402.310000002</v>
      </c>
      <c r="G28" s="4">
        <v>7275262.04</v>
      </c>
    </row>
    <row r="29" spans="1:8">
      <c r="A29" s="21" t="s">
        <v>114</v>
      </c>
      <c r="B29" s="11">
        <v>1504574315</v>
      </c>
      <c r="C29" s="11">
        <v>366517754.49000001</v>
      </c>
      <c r="D29" s="11">
        <v>1871092069.49</v>
      </c>
      <c r="E29" s="11">
        <v>1432433762.4400001</v>
      </c>
      <c r="F29" s="11">
        <v>1334861033.8099999</v>
      </c>
      <c r="G29" s="3">
        <v>438658307.05000001</v>
      </c>
      <c r="H29" s="1"/>
    </row>
    <row r="30" spans="1:8">
      <c r="A30" s="20" t="s">
        <v>115</v>
      </c>
      <c r="B30" s="28">
        <v>145114470</v>
      </c>
      <c r="C30" s="28">
        <v>123587986.75</v>
      </c>
      <c r="D30" s="28">
        <v>268702456.75</v>
      </c>
      <c r="E30" s="28">
        <v>230092555.25999999</v>
      </c>
      <c r="F30" s="28">
        <v>227158947.77000001</v>
      </c>
      <c r="G30" s="4">
        <v>38609901.490000002</v>
      </c>
    </row>
    <row r="31" spans="1:8">
      <c r="A31" s="20" t="s">
        <v>116</v>
      </c>
      <c r="B31" s="28">
        <v>447840141</v>
      </c>
      <c r="C31" s="28">
        <v>-49730268.020000003</v>
      </c>
      <c r="D31" s="28">
        <v>398109872.98000002</v>
      </c>
      <c r="E31" s="28">
        <v>365380165.80000001</v>
      </c>
      <c r="F31" s="28">
        <v>357146805.10000002</v>
      </c>
      <c r="G31" s="4">
        <v>32729707.18</v>
      </c>
    </row>
    <row r="32" spans="1:8">
      <c r="A32" s="20" t="s">
        <v>117</v>
      </c>
      <c r="B32" s="28">
        <v>248198617</v>
      </c>
      <c r="C32" s="28">
        <v>131376914.36</v>
      </c>
      <c r="D32" s="28">
        <v>379575531.36000001</v>
      </c>
      <c r="E32" s="28">
        <v>240307030.75999999</v>
      </c>
      <c r="F32" s="28">
        <v>213965277.69999999</v>
      </c>
      <c r="G32" s="4">
        <v>139268500.59999999</v>
      </c>
    </row>
    <row r="33" spans="1:8">
      <c r="A33" s="20" t="s">
        <v>118</v>
      </c>
      <c r="B33" s="28">
        <v>87060570</v>
      </c>
      <c r="C33" s="28">
        <v>8330636.71</v>
      </c>
      <c r="D33" s="28">
        <v>95391206.709999993</v>
      </c>
      <c r="E33" s="28">
        <v>37917935.93</v>
      </c>
      <c r="F33" s="28">
        <v>36853232.5</v>
      </c>
      <c r="G33" s="4">
        <v>57473270.780000001</v>
      </c>
    </row>
    <row r="34" spans="1:8">
      <c r="A34" s="20" t="s">
        <v>119</v>
      </c>
      <c r="B34" s="28">
        <v>217083922</v>
      </c>
      <c r="C34" s="28">
        <v>127703022.98999999</v>
      </c>
      <c r="D34" s="28">
        <v>344786944.99000001</v>
      </c>
      <c r="E34" s="28">
        <v>220750823.81</v>
      </c>
      <c r="F34" s="28">
        <v>202540046.03</v>
      </c>
      <c r="G34" s="4">
        <v>124036121.18000001</v>
      </c>
    </row>
    <row r="35" spans="1:8">
      <c r="A35" s="20" t="s">
        <v>120</v>
      </c>
      <c r="B35" s="28">
        <v>82178983</v>
      </c>
      <c r="C35" s="28">
        <v>94037683.400000006</v>
      </c>
      <c r="D35" s="28">
        <v>176216666.40000001</v>
      </c>
      <c r="E35" s="28">
        <v>152927812.46000001</v>
      </c>
      <c r="F35" s="28">
        <v>127961258.53</v>
      </c>
      <c r="G35" s="4">
        <v>23288853.940000001</v>
      </c>
    </row>
    <row r="36" spans="1:8">
      <c r="A36" s="20" t="s">
        <v>121</v>
      </c>
      <c r="B36" s="28">
        <v>22285114</v>
      </c>
      <c r="C36" s="28">
        <v>9522030.6600000001</v>
      </c>
      <c r="D36" s="28">
        <v>31807144.66</v>
      </c>
      <c r="E36" s="28">
        <v>20410681.649999999</v>
      </c>
      <c r="F36" s="28">
        <v>18801157.109999999</v>
      </c>
      <c r="G36" s="4">
        <v>11396463.01</v>
      </c>
    </row>
    <row r="37" spans="1:8">
      <c r="A37" s="20" t="s">
        <v>122</v>
      </c>
      <c r="B37" s="28">
        <v>151908895</v>
      </c>
      <c r="C37" s="28">
        <v>-111151048.84</v>
      </c>
      <c r="D37" s="28">
        <v>40757846.159999996</v>
      </c>
      <c r="E37" s="28">
        <v>45997982.350000001</v>
      </c>
      <c r="F37" s="28">
        <v>42070965.770000003</v>
      </c>
      <c r="G37" s="4">
        <v>-5240136.1900000004</v>
      </c>
    </row>
    <row r="38" spans="1:8">
      <c r="A38" s="20" t="s">
        <v>71</v>
      </c>
      <c r="B38" s="28">
        <v>102903603</v>
      </c>
      <c r="C38" s="28">
        <v>32840796.48</v>
      </c>
      <c r="D38" s="28">
        <v>135744399.47999999</v>
      </c>
      <c r="E38" s="28">
        <v>118648774.42</v>
      </c>
      <c r="F38" s="28">
        <v>108363343.3</v>
      </c>
      <c r="G38" s="4">
        <v>17095625.059999999</v>
      </c>
    </row>
    <row r="39" spans="1:8">
      <c r="A39" s="21" t="s">
        <v>123</v>
      </c>
      <c r="B39" s="11">
        <v>13383895810</v>
      </c>
      <c r="C39" s="11">
        <v>457291951.06999999</v>
      </c>
      <c r="D39" s="11">
        <v>13841187761.07</v>
      </c>
      <c r="E39" s="11">
        <v>9963251261.3899994</v>
      </c>
      <c r="F39" s="11">
        <v>9667910523.9699993</v>
      </c>
      <c r="G39" s="3">
        <v>3877936499.6799998</v>
      </c>
      <c r="H39" s="1"/>
    </row>
    <row r="40" spans="1:8">
      <c r="A40" s="20" t="s">
        <v>124</v>
      </c>
      <c r="B40" s="28">
        <v>10390528713</v>
      </c>
      <c r="C40" s="28">
        <v>689248626.11000001</v>
      </c>
      <c r="D40" s="28">
        <v>11079777339.110001</v>
      </c>
      <c r="E40" s="28">
        <v>8305538525.3000002</v>
      </c>
      <c r="F40" s="28">
        <v>8110780819.0699997</v>
      </c>
      <c r="G40" s="4">
        <v>2774238813.8099999</v>
      </c>
    </row>
    <row r="41" spans="1:8">
      <c r="A41" s="20" t="s">
        <v>125</v>
      </c>
      <c r="B41" s="28">
        <v>4567500</v>
      </c>
      <c r="C41" s="28">
        <v>-2725000</v>
      </c>
      <c r="D41" s="28">
        <v>1842500</v>
      </c>
      <c r="E41" s="28">
        <v>2108750</v>
      </c>
      <c r="F41" s="28">
        <v>2108750</v>
      </c>
      <c r="G41" s="4">
        <v>-266250</v>
      </c>
    </row>
    <row r="42" spans="1:8">
      <c r="A42" s="20" t="s">
        <v>126</v>
      </c>
      <c r="B42" s="28">
        <v>1248291230</v>
      </c>
      <c r="C42" s="28">
        <v>-521309654.69</v>
      </c>
      <c r="D42" s="28">
        <v>726981575.30999994</v>
      </c>
      <c r="E42" s="28">
        <v>614299821.39999998</v>
      </c>
      <c r="F42" s="28">
        <v>577745306.79999995</v>
      </c>
      <c r="G42" s="4">
        <v>112681753.91</v>
      </c>
    </row>
    <row r="43" spans="1:8">
      <c r="A43" s="20" t="s">
        <v>127</v>
      </c>
      <c r="B43" s="28">
        <v>362820352</v>
      </c>
      <c r="C43" s="28">
        <v>188839148.5</v>
      </c>
      <c r="D43" s="28">
        <v>551659500.5</v>
      </c>
      <c r="E43" s="28">
        <v>438241427.57999998</v>
      </c>
      <c r="F43" s="28">
        <v>410749393.70999998</v>
      </c>
      <c r="G43" s="4">
        <v>113418072.92</v>
      </c>
    </row>
    <row r="44" spans="1:8">
      <c r="A44" s="20" t="s">
        <v>52</v>
      </c>
      <c r="B44" s="28">
        <v>902886086</v>
      </c>
      <c r="C44" s="28">
        <v>57831958.149999999</v>
      </c>
      <c r="D44" s="28">
        <v>960718044.14999998</v>
      </c>
      <c r="E44" s="28">
        <v>522748094.11000001</v>
      </c>
      <c r="F44" s="28">
        <v>515886824.38999999</v>
      </c>
      <c r="G44" s="4">
        <v>437969950.04000002</v>
      </c>
    </row>
    <row r="45" spans="1:8">
      <c r="A45" s="20" t="s">
        <v>128</v>
      </c>
      <c r="B45" s="28">
        <v>11166961</v>
      </c>
      <c r="C45" s="28">
        <v>17800000</v>
      </c>
      <c r="D45" s="28">
        <v>28966961</v>
      </c>
      <c r="E45" s="28">
        <v>23750000</v>
      </c>
      <c r="F45" s="28">
        <v>350000</v>
      </c>
      <c r="G45" s="4">
        <v>5216961</v>
      </c>
    </row>
    <row r="46" spans="1:8">
      <c r="A46" s="20" t="s">
        <v>129</v>
      </c>
      <c r="B46" s="28">
        <v>419095000</v>
      </c>
      <c r="C46" s="28">
        <v>0</v>
      </c>
      <c r="D46" s="28">
        <v>419095000</v>
      </c>
      <c r="E46" s="28">
        <v>0</v>
      </c>
      <c r="F46" s="28">
        <v>0</v>
      </c>
      <c r="G46" s="4">
        <v>419095000</v>
      </c>
    </row>
    <row r="47" spans="1:8">
      <c r="A47" s="20" t="s">
        <v>130</v>
      </c>
      <c r="B47" s="28">
        <v>44539968</v>
      </c>
      <c r="C47" s="28">
        <v>27606873</v>
      </c>
      <c r="D47" s="28">
        <v>72146841</v>
      </c>
      <c r="E47" s="28">
        <v>56564643</v>
      </c>
      <c r="F47" s="28">
        <v>50289430</v>
      </c>
      <c r="G47" s="4">
        <v>15582198</v>
      </c>
    </row>
    <row r="48" spans="1:8">
      <c r="A48" s="20" t="s">
        <v>131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4">
        <v>0</v>
      </c>
    </row>
    <row r="49" spans="1:8">
      <c r="A49" s="21" t="s">
        <v>132</v>
      </c>
      <c r="B49" s="11">
        <v>80629850</v>
      </c>
      <c r="C49" s="11">
        <v>47527523.009999998</v>
      </c>
      <c r="D49" s="11">
        <v>128157373.01000001</v>
      </c>
      <c r="E49" s="11">
        <v>48305140.619999997</v>
      </c>
      <c r="F49" s="11">
        <v>30209178.559999999</v>
      </c>
      <c r="G49" s="3">
        <v>79852232.390000001</v>
      </c>
      <c r="H49" s="1"/>
    </row>
    <row r="50" spans="1:8">
      <c r="A50" s="20" t="s">
        <v>133</v>
      </c>
      <c r="B50" s="28">
        <v>26299108</v>
      </c>
      <c r="C50" s="28">
        <v>734736.27</v>
      </c>
      <c r="D50" s="28">
        <v>27033844.27</v>
      </c>
      <c r="E50" s="28">
        <v>9562339.5500000007</v>
      </c>
      <c r="F50" s="28">
        <v>8329234.9400000004</v>
      </c>
      <c r="G50" s="4">
        <v>17471504.719999999</v>
      </c>
    </row>
    <row r="51" spans="1:8">
      <c r="A51" s="20" t="s">
        <v>134</v>
      </c>
      <c r="B51" s="28">
        <v>14387839</v>
      </c>
      <c r="C51" s="28">
        <v>1183342.67</v>
      </c>
      <c r="D51" s="28">
        <v>15571181.67</v>
      </c>
      <c r="E51" s="28">
        <v>8761917.1999999993</v>
      </c>
      <c r="F51" s="28">
        <v>8266313.7999999998</v>
      </c>
      <c r="G51" s="4">
        <v>6809264.4699999997</v>
      </c>
    </row>
    <row r="52" spans="1:8">
      <c r="A52" s="20" t="s">
        <v>135</v>
      </c>
      <c r="B52" s="28">
        <v>223189</v>
      </c>
      <c r="C52" s="28">
        <v>8379581</v>
      </c>
      <c r="D52" s="28">
        <v>8602770</v>
      </c>
      <c r="E52" s="28">
        <v>1719811.7</v>
      </c>
      <c r="F52" s="28">
        <v>1719811.7</v>
      </c>
      <c r="G52" s="4">
        <v>6882958.2999999998</v>
      </c>
    </row>
    <row r="53" spans="1:8">
      <c r="A53" s="20" t="s">
        <v>136</v>
      </c>
      <c r="B53" s="28">
        <v>11858417</v>
      </c>
      <c r="C53" s="28">
        <v>19608817</v>
      </c>
      <c r="D53" s="28">
        <v>31467234</v>
      </c>
      <c r="E53" s="28">
        <v>22164709.210000001</v>
      </c>
      <c r="F53" s="28">
        <v>7859849.3099999996</v>
      </c>
      <c r="G53" s="4">
        <v>9302524.7899999991</v>
      </c>
    </row>
    <row r="54" spans="1:8">
      <c r="A54" s="20" t="s">
        <v>137</v>
      </c>
      <c r="B54" s="28">
        <v>1910000</v>
      </c>
      <c r="C54" s="28">
        <v>3733928</v>
      </c>
      <c r="D54" s="28">
        <v>5643928</v>
      </c>
      <c r="E54" s="28">
        <v>319090</v>
      </c>
      <c r="F54" s="28">
        <v>0</v>
      </c>
      <c r="G54" s="4">
        <v>5324838</v>
      </c>
    </row>
    <row r="55" spans="1:8">
      <c r="A55" s="20" t="s">
        <v>138</v>
      </c>
      <c r="B55" s="28">
        <v>6027605</v>
      </c>
      <c r="C55" s="28">
        <v>31557170.07</v>
      </c>
      <c r="D55" s="28">
        <v>37584775.07</v>
      </c>
      <c r="E55" s="28">
        <v>4946480.96</v>
      </c>
      <c r="F55" s="28">
        <v>3580176.81</v>
      </c>
      <c r="G55" s="4">
        <v>32638294.109999999</v>
      </c>
    </row>
    <row r="56" spans="1:8">
      <c r="A56" s="20" t="s">
        <v>139</v>
      </c>
      <c r="B56" s="28">
        <v>0</v>
      </c>
      <c r="C56" s="28">
        <v>33800</v>
      </c>
      <c r="D56" s="28">
        <v>33800</v>
      </c>
      <c r="E56" s="28">
        <v>33640</v>
      </c>
      <c r="F56" s="28">
        <v>33640</v>
      </c>
      <c r="G56" s="4">
        <v>160</v>
      </c>
    </row>
    <row r="57" spans="1:8">
      <c r="A57" s="20" t="s">
        <v>140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4">
        <v>0</v>
      </c>
    </row>
    <row r="58" spans="1:8">
      <c r="A58" s="20" t="s">
        <v>141</v>
      </c>
      <c r="B58" s="28">
        <v>19923692</v>
      </c>
      <c r="C58" s="28">
        <v>-17703852</v>
      </c>
      <c r="D58" s="28">
        <v>2219840</v>
      </c>
      <c r="E58" s="28">
        <v>797152</v>
      </c>
      <c r="F58" s="28">
        <v>420152</v>
      </c>
      <c r="G58" s="4">
        <v>1422688</v>
      </c>
    </row>
    <row r="59" spans="1:8">
      <c r="A59" s="21" t="s">
        <v>142</v>
      </c>
      <c r="B59" s="11">
        <v>447907058</v>
      </c>
      <c r="C59" s="11">
        <v>-423189196.64999998</v>
      </c>
      <c r="D59" s="11">
        <v>24717861.350000001</v>
      </c>
      <c r="E59" s="11">
        <v>9610437.9800000004</v>
      </c>
      <c r="F59" s="11">
        <v>9610437.9800000004</v>
      </c>
      <c r="G59" s="3">
        <v>15107423.369999999</v>
      </c>
      <c r="H59" s="1"/>
    </row>
    <row r="60" spans="1:8">
      <c r="A60" s="20" t="s">
        <v>143</v>
      </c>
      <c r="B60" s="28">
        <v>101827146</v>
      </c>
      <c r="C60" s="28">
        <v>-136420006</v>
      </c>
      <c r="D60" s="28">
        <v>-34592860</v>
      </c>
      <c r="E60" s="28">
        <v>2986850</v>
      </c>
      <c r="F60" s="28">
        <v>2986850</v>
      </c>
      <c r="G60" s="4">
        <v>-37579710</v>
      </c>
    </row>
    <row r="61" spans="1:8">
      <c r="A61" s="20" t="s">
        <v>144</v>
      </c>
      <c r="B61" s="28">
        <v>346079912</v>
      </c>
      <c r="C61" s="28">
        <v>-286769190.64999998</v>
      </c>
      <c r="D61" s="28">
        <v>59310721.350000001</v>
      </c>
      <c r="E61" s="28">
        <v>6623587.9800000004</v>
      </c>
      <c r="F61" s="28">
        <v>6623587.9800000004</v>
      </c>
      <c r="G61" s="4">
        <v>52687133.369999997</v>
      </c>
    </row>
    <row r="62" spans="1:8">
      <c r="A62" s="20" t="s">
        <v>145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4">
        <v>0</v>
      </c>
    </row>
    <row r="63" spans="1:8">
      <c r="A63" s="21" t="s">
        <v>146</v>
      </c>
      <c r="B63" s="11">
        <v>49611176</v>
      </c>
      <c r="C63" s="11">
        <v>-13461781</v>
      </c>
      <c r="D63" s="11">
        <v>36149395</v>
      </c>
      <c r="E63" s="11">
        <v>20426553</v>
      </c>
      <c r="F63" s="11">
        <v>19863060</v>
      </c>
      <c r="G63" s="3">
        <v>15722842</v>
      </c>
      <c r="H63" s="1"/>
    </row>
    <row r="64" spans="1:8">
      <c r="A64" s="20" t="s">
        <v>147</v>
      </c>
      <c r="B64" s="28">
        <v>23900000</v>
      </c>
      <c r="C64" s="28">
        <v>-10400000</v>
      </c>
      <c r="D64" s="28">
        <v>13500000</v>
      </c>
      <c r="E64" s="28">
        <v>0</v>
      </c>
      <c r="F64" s="28">
        <v>0</v>
      </c>
      <c r="G64" s="4">
        <v>13500000</v>
      </c>
    </row>
    <row r="65" spans="1:8">
      <c r="A65" s="20" t="s">
        <v>148</v>
      </c>
      <c r="B65" s="28">
        <v>1443280</v>
      </c>
      <c r="C65" s="28">
        <v>1650000</v>
      </c>
      <c r="D65" s="28">
        <v>3093280</v>
      </c>
      <c r="E65" s="28">
        <v>3093220</v>
      </c>
      <c r="F65" s="28">
        <v>2529727</v>
      </c>
      <c r="G65" s="4">
        <v>60</v>
      </c>
    </row>
    <row r="66" spans="1:8">
      <c r="A66" s="20" t="s">
        <v>149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4">
        <v>0</v>
      </c>
    </row>
    <row r="67" spans="1:8">
      <c r="A67" s="20" t="s">
        <v>150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4">
        <v>0</v>
      </c>
    </row>
    <row r="68" spans="1:8">
      <c r="A68" s="20" t="s">
        <v>151</v>
      </c>
      <c r="B68" s="28">
        <v>0</v>
      </c>
      <c r="C68" s="28">
        <v>7333333</v>
      </c>
      <c r="D68" s="28">
        <v>7333333</v>
      </c>
      <c r="E68" s="28">
        <v>7333333</v>
      </c>
      <c r="F68" s="28">
        <v>7333333</v>
      </c>
      <c r="G68" s="4">
        <v>0</v>
      </c>
    </row>
    <row r="69" spans="1:8">
      <c r="A69" s="20" t="s">
        <v>152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4">
        <v>0</v>
      </c>
    </row>
    <row r="70" spans="1:8">
      <c r="A70" s="20" t="s">
        <v>153</v>
      </c>
      <c r="B70" s="28">
        <v>24267896</v>
      </c>
      <c r="C70" s="28">
        <v>-12045114</v>
      </c>
      <c r="D70" s="28">
        <v>12222782</v>
      </c>
      <c r="E70" s="28">
        <v>10000000</v>
      </c>
      <c r="F70" s="28">
        <v>10000000</v>
      </c>
      <c r="G70" s="4">
        <v>2222782</v>
      </c>
    </row>
    <row r="71" spans="1:8">
      <c r="A71" s="21" t="s">
        <v>154</v>
      </c>
      <c r="B71" s="11">
        <v>5396749201</v>
      </c>
      <c r="C71" s="11">
        <v>29593689.620000001</v>
      </c>
      <c r="D71" s="11">
        <v>5426342890.6199999</v>
      </c>
      <c r="E71" s="11">
        <v>5370626972.8599997</v>
      </c>
      <c r="F71" s="11">
        <v>5370626972.8599997</v>
      </c>
      <c r="G71" s="3">
        <v>55715917.759999998</v>
      </c>
      <c r="H71" s="1"/>
    </row>
    <row r="72" spans="1:8">
      <c r="A72" s="20" t="s">
        <v>155</v>
      </c>
      <c r="B72" s="28">
        <v>2696072932</v>
      </c>
      <c r="C72" s="28">
        <v>8686910</v>
      </c>
      <c r="D72" s="28">
        <v>2704759842</v>
      </c>
      <c r="E72" s="28">
        <v>2652158439.8400002</v>
      </c>
      <c r="F72" s="28">
        <v>2652158439.8400002</v>
      </c>
      <c r="G72" s="4">
        <v>52601402.159999996</v>
      </c>
    </row>
    <row r="73" spans="1:8">
      <c r="A73" s="20" t="s">
        <v>156</v>
      </c>
      <c r="B73" s="28">
        <v>2531837097</v>
      </c>
      <c r="C73" s="28">
        <v>18901985.620000001</v>
      </c>
      <c r="D73" s="28">
        <v>2550739082.6199999</v>
      </c>
      <c r="E73" s="28">
        <v>2547624569.6199999</v>
      </c>
      <c r="F73" s="28">
        <v>2547624569.6199999</v>
      </c>
      <c r="G73" s="4">
        <v>3114513</v>
      </c>
    </row>
    <row r="74" spans="1:8">
      <c r="A74" s="20" t="s">
        <v>157</v>
      </c>
      <c r="B74" s="28">
        <v>168839172</v>
      </c>
      <c r="C74" s="28">
        <v>2004794</v>
      </c>
      <c r="D74" s="28">
        <v>170843966</v>
      </c>
      <c r="E74" s="28">
        <v>170843963.40000001</v>
      </c>
      <c r="F74" s="28">
        <v>170843963.40000001</v>
      </c>
      <c r="G74" s="4">
        <v>2.6</v>
      </c>
    </row>
    <row r="75" spans="1:8">
      <c r="A75" s="21" t="s">
        <v>158</v>
      </c>
      <c r="B75" s="11">
        <v>378469243</v>
      </c>
      <c r="C75" s="11">
        <v>-7512517.0599999996</v>
      </c>
      <c r="D75" s="11">
        <v>370956725.94</v>
      </c>
      <c r="E75" s="11">
        <v>344474234.63</v>
      </c>
      <c r="F75" s="11">
        <v>344474234.63</v>
      </c>
      <c r="G75" s="3">
        <v>26482491.309999999</v>
      </c>
      <c r="H75" s="1"/>
    </row>
    <row r="76" spans="1:8">
      <c r="A76" s="20" t="s">
        <v>159</v>
      </c>
      <c r="B76" s="28">
        <v>91680116</v>
      </c>
      <c r="C76" s="28">
        <v>479620</v>
      </c>
      <c r="D76" s="28">
        <v>92159736</v>
      </c>
      <c r="E76" s="28">
        <v>85527526.159999996</v>
      </c>
      <c r="F76" s="28">
        <v>85527526.159999996</v>
      </c>
      <c r="G76" s="4">
        <v>6632209.8399999999</v>
      </c>
    </row>
    <row r="77" spans="1:8">
      <c r="A77" s="20" t="s">
        <v>160</v>
      </c>
      <c r="B77" s="28">
        <v>273175504</v>
      </c>
      <c r="C77" s="28">
        <v>1847615.94</v>
      </c>
      <c r="D77" s="28">
        <v>275023119.94</v>
      </c>
      <c r="E77" s="28">
        <v>257786461.47</v>
      </c>
      <c r="F77" s="28">
        <v>257786461.47</v>
      </c>
      <c r="G77" s="4">
        <v>17236658.469999999</v>
      </c>
    </row>
    <row r="78" spans="1:8">
      <c r="A78" s="20" t="s">
        <v>161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4">
        <v>0</v>
      </c>
    </row>
    <row r="79" spans="1:8">
      <c r="A79" s="20" t="s">
        <v>162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4">
        <v>0</v>
      </c>
    </row>
    <row r="80" spans="1:8">
      <c r="A80" s="20" t="s">
        <v>163</v>
      </c>
      <c r="B80" s="28">
        <v>13613623</v>
      </c>
      <c r="C80" s="28">
        <v>-9839753</v>
      </c>
      <c r="D80" s="28">
        <v>3773870</v>
      </c>
      <c r="E80" s="28">
        <v>1160247</v>
      </c>
      <c r="F80" s="28">
        <v>1160247</v>
      </c>
      <c r="G80" s="4">
        <v>2613623</v>
      </c>
    </row>
    <row r="81" spans="1:8">
      <c r="A81" s="20" t="s">
        <v>164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4">
        <v>0</v>
      </c>
    </row>
    <row r="82" spans="1:8">
      <c r="A82" s="20" t="s">
        <v>165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4">
        <v>0</v>
      </c>
    </row>
    <row r="83" spans="1:8">
      <c r="A83" s="30" t="s">
        <v>61</v>
      </c>
      <c r="B83" s="31">
        <v>30175062700</v>
      </c>
      <c r="C83" s="31">
        <v>289626906.64999998</v>
      </c>
      <c r="D83" s="31">
        <v>30464689606.650002</v>
      </c>
      <c r="E83" s="31">
        <v>25851383735.200001</v>
      </c>
      <c r="F83" s="31">
        <v>25322376846.75</v>
      </c>
      <c r="G83" s="31">
        <v>4613305871.4499998</v>
      </c>
      <c r="H83" s="1"/>
    </row>
    <row r="84" spans="1:8">
      <c r="A84" s="5"/>
      <c r="B84" s="5"/>
      <c r="C84" s="5"/>
      <c r="D84" s="5"/>
      <c r="E84" s="5"/>
      <c r="F84" s="5"/>
      <c r="G84" s="5"/>
    </row>
    <row r="85" spans="1:8">
      <c r="A85" s="5" t="s">
        <v>23</v>
      </c>
      <c r="B85" s="5"/>
      <c r="C85" s="5"/>
      <c r="D85" s="5"/>
      <c r="E85" s="5"/>
      <c r="F85" s="5"/>
      <c r="G85" s="5"/>
    </row>
    <row r="86" spans="1:8">
      <c r="B86" s="5"/>
      <c r="C86" s="5"/>
      <c r="D86" s="5"/>
      <c r="E86" s="5"/>
      <c r="F86" s="5"/>
      <c r="G86" s="5"/>
    </row>
    <row r="87" spans="1:8">
      <c r="A87" s="5"/>
      <c r="B87" s="5"/>
      <c r="C87" s="5"/>
      <c r="D87" s="5"/>
      <c r="E87" s="5"/>
      <c r="F87" s="5"/>
      <c r="G87" s="5"/>
    </row>
    <row r="88" spans="1:8">
      <c r="A88" s="5"/>
      <c r="B88" s="5"/>
      <c r="C88" s="5"/>
      <c r="D88" s="5"/>
      <c r="E88" s="5"/>
      <c r="F88" s="5"/>
      <c r="G88" s="5"/>
    </row>
    <row r="89" spans="1:8">
      <c r="A89" s="5"/>
      <c r="B89" s="5"/>
      <c r="C89" s="5"/>
      <c r="D89" s="5"/>
      <c r="E89" s="5"/>
      <c r="F89" s="5"/>
      <c r="G89" s="5"/>
    </row>
    <row r="90" spans="1:8">
      <c r="A90" s="5"/>
      <c r="B90" s="5"/>
      <c r="C90" s="5"/>
      <c r="D90" s="5"/>
      <c r="E90" s="5"/>
      <c r="F90" s="5"/>
      <c r="G90" s="5"/>
    </row>
    <row r="91" spans="1:8">
      <c r="A91" s="5"/>
      <c r="B91" s="5"/>
      <c r="C91" s="5"/>
      <c r="D91" s="5"/>
      <c r="E91" s="5"/>
      <c r="F91" s="5"/>
      <c r="G91" s="5"/>
    </row>
    <row r="92" spans="1:8">
      <c r="A92" s="5"/>
      <c r="B92" s="5"/>
      <c r="C92" s="5"/>
      <c r="D92" s="5"/>
      <c r="E92" s="5"/>
      <c r="F92" s="5"/>
      <c r="G92" s="5"/>
    </row>
    <row r="93" spans="1:8">
      <c r="A93" s="5"/>
      <c r="B93" s="5"/>
      <c r="C93" s="5"/>
      <c r="D93" s="5"/>
      <c r="E93" s="5"/>
      <c r="F93" s="5"/>
      <c r="G93" s="5"/>
    </row>
  </sheetData>
  <mergeCells count="8">
    <mergeCell ref="A7:G7"/>
    <mergeCell ref="B8:G8"/>
    <mergeCell ref="A1:G1"/>
    <mergeCell ref="A2:G2"/>
    <mergeCell ref="A3:G3"/>
    <mergeCell ref="A4:G4"/>
    <mergeCell ref="A5:G5"/>
    <mergeCell ref="A6:G6"/>
  </mergeCells>
  <phoneticPr fontId="0" type="noConversion"/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showGridLines="0" topLeftCell="A28" workbookViewId="0">
      <selection activeCell="B13" sqref="B13"/>
    </sheetView>
  </sheetViews>
  <sheetFormatPr baseColWidth="10" defaultRowHeight="15"/>
  <cols>
    <col min="1" max="1" width="64.7109375" customWidth="1"/>
    <col min="2" max="2" width="17.7109375" customWidth="1"/>
    <col min="3" max="3" width="17.42578125" customWidth="1"/>
    <col min="4" max="4" width="18.140625" customWidth="1"/>
    <col min="5" max="5" width="17" customWidth="1"/>
    <col min="6" max="6" width="17.140625" customWidth="1"/>
    <col min="7" max="7" width="15.7109375" customWidth="1"/>
  </cols>
  <sheetData>
    <row r="1" spans="1:8">
      <c r="A1" s="95" t="s">
        <v>204</v>
      </c>
      <c r="B1" s="95"/>
      <c r="C1" s="95"/>
      <c r="D1" s="95"/>
      <c r="E1" s="95"/>
      <c r="F1" s="95"/>
      <c r="G1" s="95"/>
    </row>
    <row r="2" spans="1:8">
      <c r="A2" s="95" t="s">
        <v>0</v>
      </c>
      <c r="B2" s="95"/>
      <c r="C2" s="95"/>
      <c r="D2" s="95"/>
      <c r="E2" s="95"/>
      <c r="F2" s="95"/>
      <c r="G2" s="95"/>
    </row>
    <row r="3" spans="1:8">
      <c r="A3" s="95" t="s">
        <v>205</v>
      </c>
      <c r="B3" s="95"/>
      <c r="C3" s="95"/>
      <c r="D3" s="95"/>
      <c r="E3" s="95"/>
      <c r="F3" s="95"/>
      <c r="G3" s="95"/>
    </row>
    <row r="4" spans="1:8">
      <c r="A4" s="95" t="s">
        <v>1</v>
      </c>
      <c r="B4" s="95"/>
      <c r="C4" s="95"/>
      <c r="D4" s="95"/>
      <c r="E4" s="95"/>
      <c r="F4" s="95"/>
      <c r="G4" s="95"/>
    </row>
    <row r="5" spans="1:8">
      <c r="A5" s="95" t="s">
        <v>62</v>
      </c>
      <c r="B5" s="95"/>
      <c r="C5" s="95"/>
      <c r="D5" s="95"/>
      <c r="E5" s="95"/>
      <c r="F5" s="95"/>
      <c r="G5" s="95"/>
    </row>
    <row r="6" spans="1:8">
      <c r="A6" s="95" t="s">
        <v>3</v>
      </c>
      <c r="B6" s="95"/>
      <c r="C6" s="95"/>
      <c r="D6" s="95"/>
      <c r="E6" s="95"/>
      <c r="F6" s="95"/>
      <c r="G6" s="95"/>
    </row>
    <row r="7" spans="1:8">
      <c r="A7" s="92" t="s">
        <v>4</v>
      </c>
      <c r="B7" s="92"/>
      <c r="C7" s="92"/>
      <c r="D7" s="92"/>
      <c r="E7" s="92"/>
      <c r="F7" s="92"/>
      <c r="G7" s="92"/>
    </row>
    <row r="8" spans="1:8">
      <c r="A8" s="18"/>
      <c r="B8" s="93" t="s">
        <v>296</v>
      </c>
      <c r="C8" s="94"/>
      <c r="D8" s="94"/>
      <c r="E8" s="94"/>
      <c r="F8" s="94"/>
      <c r="G8" s="98"/>
    </row>
    <row r="9" spans="1:8" ht="27">
      <c r="A9" s="25" t="s">
        <v>8</v>
      </c>
      <c r="B9" s="29" t="s">
        <v>25</v>
      </c>
      <c r="C9" s="24" t="s">
        <v>26</v>
      </c>
      <c r="D9" s="24" t="s">
        <v>27</v>
      </c>
      <c r="E9" s="24" t="s">
        <v>6</v>
      </c>
      <c r="F9" s="24" t="s">
        <v>7</v>
      </c>
      <c r="G9" s="24" t="s">
        <v>28</v>
      </c>
    </row>
    <row r="10" spans="1:8">
      <c r="A10" s="26"/>
      <c r="B10" s="22">
        <v>1</v>
      </c>
      <c r="C10" s="22">
        <v>2</v>
      </c>
      <c r="D10" s="22" t="s">
        <v>29</v>
      </c>
      <c r="E10" s="22">
        <v>4</v>
      </c>
      <c r="F10" s="22">
        <v>5</v>
      </c>
      <c r="G10" s="23" t="s">
        <v>30</v>
      </c>
    </row>
    <row r="11" spans="1:8">
      <c r="A11" s="32" t="s">
        <v>63</v>
      </c>
      <c r="B11" s="11">
        <v>4466835826</v>
      </c>
      <c r="C11" s="11">
        <v>98349949.959999993</v>
      </c>
      <c r="D11" s="11">
        <v>4565185775.96</v>
      </c>
      <c r="E11" s="11">
        <v>4047383130.1199999</v>
      </c>
      <c r="F11" s="11">
        <v>3875628579.9299998</v>
      </c>
      <c r="G11" s="3">
        <v>517802645.83999997</v>
      </c>
      <c r="H11" s="1"/>
    </row>
    <row r="12" spans="1:8">
      <c r="A12" s="20" t="s">
        <v>64</v>
      </c>
      <c r="B12" s="28">
        <v>120446096</v>
      </c>
      <c r="C12" s="28">
        <v>19936870</v>
      </c>
      <c r="D12" s="28">
        <v>140382966</v>
      </c>
      <c r="E12" s="28">
        <v>134401903</v>
      </c>
      <c r="F12" s="28">
        <v>134401903</v>
      </c>
      <c r="G12" s="4">
        <v>5981063</v>
      </c>
    </row>
    <row r="13" spans="1:8">
      <c r="A13" s="20" t="s">
        <v>65</v>
      </c>
      <c r="B13" s="28">
        <v>1027390565</v>
      </c>
      <c r="C13" s="28">
        <v>27377049.949999999</v>
      </c>
      <c r="D13" s="28">
        <v>1054767614.95</v>
      </c>
      <c r="E13" s="28">
        <v>1034038813.71</v>
      </c>
      <c r="F13" s="28">
        <v>1011912805.46</v>
      </c>
      <c r="G13" s="4">
        <v>20728801.239999998</v>
      </c>
    </row>
    <row r="14" spans="1:8">
      <c r="A14" s="20" t="s">
        <v>66</v>
      </c>
      <c r="B14" s="28">
        <v>567095721</v>
      </c>
      <c r="C14" s="28">
        <v>-103191266.89</v>
      </c>
      <c r="D14" s="28">
        <v>463904454.11000001</v>
      </c>
      <c r="E14" s="28">
        <v>487402332.25</v>
      </c>
      <c r="F14" s="28">
        <v>473522193.06</v>
      </c>
      <c r="G14" s="4">
        <v>-23497878.140000001</v>
      </c>
    </row>
    <row r="15" spans="1:8">
      <c r="A15" s="20" t="s">
        <v>67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4">
        <v>0</v>
      </c>
    </row>
    <row r="16" spans="1:8">
      <c r="A16" s="20" t="s">
        <v>68</v>
      </c>
      <c r="B16" s="28">
        <v>529471264</v>
      </c>
      <c r="C16" s="28">
        <v>266995255.03</v>
      </c>
      <c r="D16" s="28">
        <v>796466519.02999997</v>
      </c>
      <c r="E16" s="28">
        <v>483682402.73000002</v>
      </c>
      <c r="F16" s="28">
        <v>464866025.44</v>
      </c>
      <c r="G16" s="4">
        <v>312784116.30000001</v>
      </c>
    </row>
    <row r="17" spans="1:8">
      <c r="A17" s="20" t="s">
        <v>69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4">
        <v>0</v>
      </c>
    </row>
    <row r="18" spans="1:8">
      <c r="A18" s="20" t="s">
        <v>70</v>
      </c>
      <c r="B18" s="28">
        <v>1960886721</v>
      </c>
      <c r="C18" s="28">
        <v>-220398099.99000001</v>
      </c>
      <c r="D18" s="28">
        <v>1740488621.01</v>
      </c>
      <c r="E18" s="28">
        <v>1578145284.8199999</v>
      </c>
      <c r="F18" s="28">
        <v>1488193692.5899999</v>
      </c>
      <c r="G18" s="4">
        <v>162343336.19</v>
      </c>
    </row>
    <row r="19" spans="1:8">
      <c r="A19" s="20" t="s">
        <v>71</v>
      </c>
      <c r="B19" s="28">
        <v>261545459</v>
      </c>
      <c r="C19" s="28">
        <v>107630141.86</v>
      </c>
      <c r="D19" s="28">
        <v>369175600.86000001</v>
      </c>
      <c r="E19" s="28">
        <v>329712393.61000001</v>
      </c>
      <c r="F19" s="28">
        <v>302731960.38</v>
      </c>
      <c r="G19" s="4">
        <v>39463207.25</v>
      </c>
    </row>
    <row r="20" spans="1:8">
      <c r="A20" s="21" t="s">
        <v>72</v>
      </c>
      <c r="B20" s="11">
        <v>17849538029</v>
      </c>
      <c r="C20" s="11">
        <v>378132395.63999999</v>
      </c>
      <c r="D20" s="11">
        <v>18227670424.639999</v>
      </c>
      <c r="E20" s="11">
        <v>14778534581.360001</v>
      </c>
      <c r="F20" s="11">
        <v>14522544162.459999</v>
      </c>
      <c r="G20" s="3">
        <v>3449135843.2800002</v>
      </c>
      <c r="H20" s="1"/>
    </row>
    <row r="21" spans="1:8">
      <c r="A21" s="20" t="s">
        <v>73</v>
      </c>
      <c r="B21" s="28">
        <v>392738357</v>
      </c>
      <c r="C21" s="28">
        <v>-80137753.840000004</v>
      </c>
      <c r="D21" s="28">
        <v>312600603.16000003</v>
      </c>
      <c r="E21" s="28">
        <v>36904537.140000001</v>
      </c>
      <c r="F21" s="28">
        <v>35065410.590000004</v>
      </c>
      <c r="G21" s="4">
        <v>275696066.01999998</v>
      </c>
    </row>
    <row r="22" spans="1:8">
      <c r="A22" s="20" t="s">
        <v>74</v>
      </c>
      <c r="B22" s="28">
        <v>725078874</v>
      </c>
      <c r="C22" s="28">
        <v>343186982.12</v>
      </c>
      <c r="D22" s="28">
        <v>1068265856.12</v>
      </c>
      <c r="E22" s="28">
        <v>423964381.06999999</v>
      </c>
      <c r="F22" s="28">
        <v>357373202</v>
      </c>
      <c r="G22" s="4">
        <v>644301475.04999995</v>
      </c>
    </row>
    <row r="23" spans="1:8">
      <c r="A23" s="20" t="s">
        <v>75</v>
      </c>
      <c r="B23" s="28">
        <v>3822974470</v>
      </c>
      <c r="C23" s="28">
        <v>240338986.88999999</v>
      </c>
      <c r="D23" s="28">
        <v>4063313456.8899999</v>
      </c>
      <c r="E23" s="28">
        <v>3265852800.8000002</v>
      </c>
      <c r="F23" s="28">
        <v>3209932312.3299999</v>
      </c>
      <c r="G23" s="4">
        <v>797460656.09000003</v>
      </c>
    </row>
    <row r="24" spans="1:8">
      <c r="A24" s="20" t="s">
        <v>76</v>
      </c>
      <c r="B24" s="28">
        <v>602240473</v>
      </c>
      <c r="C24" s="28">
        <v>11690058.99</v>
      </c>
      <c r="D24" s="28">
        <v>613930531.99000001</v>
      </c>
      <c r="E24" s="28">
        <v>565778038.22000003</v>
      </c>
      <c r="F24" s="28">
        <v>557835571.39999998</v>
      </c>
      <c r="G24" s="4">
        <v>48152493.770000003</v>
      </c>
    </row>
    <row r="25" spans="1:8">
      <c r="A25" s="20" t="s">
        <v>77</v>
      </c>
      <c r="B25" s="28">
        <v>9736410477</v>
      </c>
      <c r="C25" s="28">
        <v>-254644727.58000001</v>
      </c>
      <c r="D25" s="28">
        <v>9481765749.4200001</v>
      </c>
      <c r="E25" s="28">
        <v>9257403382.8400002</v>
      </c>
      <c r="F25" s="28">
        <v>9213571297.1000004</v>
      </c>
      <c r="G25" s="4">
        <v>224362366.58000001</v>
      </c>
    </row>
    <row r="26" spans="1:8">
      <c r="A26" s="20" t="s">
        <v>78</v>
      </c>
      <c r="B26" s="28">
        <v>2548614568</v>
      </c>
      <c r="C26" s="28">
        <v>124230571.12</v>
      </c>
      <c r="D26" s="28">
        <v>2672845139.1199999</v>
      </c>
      <c r="E26" s="28">
        <v>1217889182.8599999</v>
      </c>
      <c r="F26" s="28">
        <v>1138970670.9000001</v>
      </c>
      <c r="G26" s="4">
        <v>1454955956.26</v>
      </c>
    </row>
    <row r="27" spans="1:8">
      <c r="A27" s="20" t="s">
        <v>79</v>
      </c>
      <c r="B27" s="28">
        <v>21480810</v>
      </c>
      <c r="C27" s="28">
        <v>-6531722.0599999996</v>
      </c>
      <c r="D27" s="28">
        <v>14949087.939999999</v>
      </c>
      <c r="E27" s="28">
        <v>10742258.43</v>
      </c>
      <c r="F27" s="28">
        <v>9795698.1400000006</v>
      </c>
      <c r="G27" s="4">
        <v>4206829.51</v>
      </c>
    </row>
    <row r="28" spans="1:8">
      <c r="A28" s="21" t="s">
        <v>80</v>
      </c>
      <c r="B28" s="11">
        <v>2034852870</v>
      </c>
      <c r="C28" s="11">
        <v>-248765010.06</v>
      </c>
      <c r="D28" s="11">
        <v>1786087859.9400001</v>
      </c>
      <c r="E28" s="11">
        <v>1269839012.6800001</v>
      </c>
      <c r="F28" s="11">
        <v>1168577093.3199999</v>
      </c>
      <c r="G28" s="3">
        <v>516248847.25999999</v>
      </c>
      <c r="H28" s="1"/>
    </row>
    <row r="29" spans="1:8">
      <c r="A29" s="20" t="s">
        <v>81</v>
      </c>
      <c r="B29" s="28">
        <v>510345514</v>
      </c>
      <c r="C29" s="28">
        <v>-244195190.86000001</v>
      </c>
      <c r="D29" s="28">
        <v>266150323.13999999</v>
      </c>
      <c r="E29" s="28">
        <v>172216669.68000001</v>
      </c>
      <c r="F29" s="28">
        <v>146665897.56</v>
      </c>
      <c r="G29" s="4">
        <v>93933653.459999993</v>
      </c>
    </row>
    <row r="30" spans="1:8">
      <c r="A30" s="20" t="s">
        <v>82</v>
      </c>
      <c r="B30" s="28">
        <v>348429637</v>
      </c>
      <c r="C30" s="28">
        <v>63867979.299999997</v>
      </c>
      <c r="D30" s="28">
        <v>412297616.30000001</v>
      </c>
      <c r="E30" s="28">
        <v>202630363.16</v>
      </c>
      <c r="F30" s="28">
        <v>163226322.47999999</v>
      </c>
      <c r="G30" s="4">
        <v>209667253.13999999</v>
      </c>
    </row>
    <row r="31" spans="1:8">
      <c r="A31" s="20" t="s">
        <v>83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4">
        <v>0</v>
      </c>
    </row>
    <row r="32" spans="1:8">
      <c r="A32" s="20" t="s">
        <v>84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4">
        <v>0</v>
      </c>
    </row>
    <row r="33" spans="1:8">
      <c r="A33" s="20" t="s">
        <v>85</v>
      </c>
      <c r="B33" s="28">
        <v>697142947</v>
      </c>
      <c r="C33" s="28">
        <v>-239571214.18000001</v>
      </c>
      <c r="D33" s="28">
        <v>457571732.81999999</v>
      </c>
      <c r="E33" s="28">
        <v>458006763.35000002</v>
      </c>
      <c r="F33" s="28">
        <v>457566349.35000002</v>
      </c>
      <c r="G33" s="4">
        <v>-435030.53</v>
      </c>
    </row>
    <row r="34" spans="1:8">
      <c r="A34" s="20" t="s">
        <v>86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4">
        <v>0</v>
      </c>
    </row>
    <row r="35" spans="1:8">
      <c r="A35" s="20" t="s">
        <v>87</v>
      </c>
      <c r="B35" s="28">
        <v>395826527</v>
      </c>
      <c r="C35" s="28">
        <v>185432541.31999999</v>
      </c>
      <c r="D35" s="28">
        <v>581259068.32000005</v>
      </c>
      <c r="E35" s="28">
        <v>391781224.67000002</v>
      </c>
      <c r="F35" s="28">
        <v>360960924.94</v>
      </c>
      <c r="G35" s="4">
        <v>189477843.65000001</v>
      </c>
    </row>
    <row r="36" spans="1:8">
      <c r="A36" s="20" t="s">
        <v>88</v>
      </c>
      <c r="B36" s="28">
        <v>83108245</v>
      </c>
      <c r="C36" s="28">
        <v>-14299125.640000001</v>
      </c>
      <c r="D36" s="28">
        <v>68809119.359999999</v>
      </c>
      <c r="E36" s="28">
        <v>45203991.82</v>
      </c>
      <c r="F36" s="28">
        <v>40157598.990000002</v>
      </c>
      <c r="G36" s="4">
        <v>23605127.539999999</v>
      </c>
    </row>
    <row r="37" spans="1:8">
      <c r="A37" s="20" t="s">
        <v>89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4">
        <v>0</v>
      </c>
    </row>
    <row r="38" spans="1:8">
      <c r="A38" s="21" t="s">
        <v>90</v>
      </c>
      <c r="B38" s="11">
        <v>5823835975</v>
      </c>
      <c r="C38" s="11">
        <v>61909571.109999999</v>
      </c>
      <c r="D38" s="11">
        <v>5885745546.1099997</v>
      </c>
      <c r="E38" s="11">
        <v>5755627011.04</v>
      </c>
      <c r="F38" s="11">
        <v>5755627011.04</v>
      </c>
      <c r="G38" s="3">
        <v>130118535.06999999</v>
      </c>
      <c r="H38" s="1"/>
    </row>
    <row r="39" spans="1:8">
      <c r="A39" s="20" t="s">
        <v>91</v>
      </c>
      <c r="B39" s="28">
        <v>427086774</v>
      </c>
      <c r="C39" s="28">
        <v>-8209922.0599999996</v>
      </c>
      <c r="D39" s="28">
        <v>418876851.94</v>
      </c>
      <c r="E39" s="28">
        <v>344474234.63</v>
      </c>
      <c r="F39" s="28">
        <v>344474234.63</v>
      </c>
      <c r="G39" s="4">
        <v>74402617.310000002</v>
      </c>
    </row>
    <row r="40" spans="1:8">
      <c r="A40" s="20" t="s">
        <v>92</v>
      </c>
      <c r="B40" s="28">
        <v>5396749201</v>
      </c>
      <c r="C40" s="28">
        <v>70119493.170000002</v>
      </c>
      <c r="D40" s="28">
        <v>5466868694.1700001</v>
      </c>
      <c r="E40" s="28">
        <v>5411152776.4099998</v>
      </c>
      <c r="F40" s="28">
        <v>5411152776.4099998</v>
      </c>
      <c r="G40" s="4">
        <v>55715917.759999998</v>
      </c>
    </row>
    <row r="41" spans="1:8">
      <c r="A41" s="20" t="s">
        <v>93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4">
        <v>0</v>
      </c>
    </row>
    <row r="42" spans="1:8">
      <c r="A42" s="20" t="s">
        <v>94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4">
        <v>0</v>
      </c>
    </row>
    <row r="43" spans="1:8">
      <c r="A43" s="30" t="s">
        <v>61</v>
      </c>
      <c r="B43" s="31">
        <v>30175062700</v>
      </c>
      <c r="C43" s="31">
        <v>289626906.64999998</v>
      </c>
      <c r="D43" s="31">
        <v>30464689606.650002</v>
      </c>
      <c r="E43" s="31">
        <v>25851383735.200001</v>
      </c>
      <c r="F43" s="31">
        <v>25322376846.75</v>
      </c>
      <c r="G43" s="31">
        <v>4613305871.4499998</v>
      </c>
      <c r="H43" s="1"/>
    </row>
    <row r="44" spans="1:8">
      <c r="A44" s="5"/>
      <c r="B44" s="5"/>
      <c r="C44" s="5"/>
      <c r="D44" s="5"/>
      <c r="E44" s="5"/>
      <c r="F44" s="5"/>
      <c r="G44" s="5"/>
    </row>
    <row r="45" spans="1:8">
      <c r="A45" s="5" t="s">
        <v>23</v>
      </c>
      <c r="B45" s="5"/>
      <c r="C45" s="5"/>
      <c r="D45" s="5"/>
      <c r="E45" s="5"/>
      <c r="F45" s="5"/>
      <c r="G45" s="5"/>
    </row>
    <row r="46" spans="1:8">
      <c r="B46" s="5"/>
      <c r="C46" s="5"/>
      <c r="D46" s="5"/>
      <c r="E46" s="5"/>
      <c r="F46" s="5"/>
      <c r="G46" s="5"/>
    </row>
    <row r="47" spans="1:8">
      <c r="A47" s="5"/>
      <c r="B47" s="5"/>
      <c r="C47" s="5"/>
      <c r="D47" s="5"/>
      <c r="E47" s="5"/>
      <c r="F47" s="5"/>
      <c r="G47" s="5"/>
    </row>
    <row r="48" spans="1:8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</sheetData>
  <mergeCells count="8">
    <mergeCell ref="B8:G8"/>
    <mergeCell ref="A1:G1"/>
    <mergeCell ref="A2:G2"/>
    <mergeCell ref="A3:G3"/>
    <mergeCell ref="A4:G4"/>
    <mergeCell ref="A5:G5"/>
    <mergeCell ref="A6:G6"/>
    <mergeCell ref="A7:G7"/>
  </mergeCells>
  <phoneticPr fontId="0" type="noConversion"/>
  <pageMargins left="0.7" right="0.7" top="0.75" bottom="0.75" header="0.3" footer="0.3"/>
  <pageSetup scale="7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opLeftCell="A3" workbookViewId="0">
      <selection activeCell="B13" sqref="B13"/>
    </sheetView>
  </sheetViews>
  <sheetFormatPr baseColWidth="10" defaultColWidth="6.85546875" defaultRowHeight="12.75"/>
  <cols>
    <col min="1" max="1" width="34.85546875" style="62" customWidth="1"/>
    <col min="2" max="3" width="27.85546875" style="62" customWidth="1"/>
    <col min="4" max="4" width="30.5703125" style="62" customWidth="1"/>
    <col min="5" max="5" width="13.28515625" style="62" bestFit="1" customWidth="1"/>
    <col min="6" max="16384" width="6.85546875" style="62"/>
  </cols>
  <sheetData>
    <row r="1" spans="1:7" ht="13.5">
      <c r="A1" s="95" t="s">
        <v>204</v>
      </c>
      <c r="B1" s="95"/>
      <c r="C1" s="95"/>
      <c r="D1" s="95"/>
      <c r="E1" s="40"/>
      <c r="F1" s="40"/>
      <c r="G1" s="40"/>
    </row>
    <row r="2" spans="1:7" ht="13.5">
      <c r="A2" s="95" t="s">
        <v>0</v>
      </c>
      <c r="B2" s="95"/>
      <c r="C2" s="95"/>
      <c r="D2" s="95"/>
    </row>
    <row r="3" spans="1:7" ht="13.5">
      <c r="A3" s="95" t="s">
        <v>205</v>
      </c>
      <c r="B3" s="95"/>
      <c r="C3" s="95"/>
      <c r="D3" s="95"/>
    </row>
    <row r="4" spans="1:7" ht="13.5">
      <c r="A4" s="95" t="s">
        <v>310</v>
      </c>
      <c r="B4" s="95"/>
      <c r="C4" s="95"/>
      <c r="D4" s="95"/>
    </row>
    <row r="5" spans="1:7" ht="13.5">
      <c r="A5" s="95" t="s">
        <v>327</v>
      </c>
      <c r="B5" s="95"/>
      <c r="C5" s="95"/>
      <c r="D5" s="95"/>
    </row>
    <row r="6" spans="1:7" ht="13.5">
      <c r="A6" s="61"/>
      <c r="B6" s="61"/>
      <c r="C6" s="61"/>
      <c r="D6" s="61"/>
    </row>
    <row r="7" spans="1:7" ht="13.5">
      <c r="A7" s="95" t="s">
        <v>4</v>
      </c>
      <c r="B7" s="95"/>
      <c r="C7" s="95"/>
      <c r="D7" s="95"/>
    </row>
    <row r="8" spans="1:7" ht="13.5">
      <c r="A8" s="99" t="s">
        <v>311</v>
      </c>
      <c r="B8" s="63" t="s">
        <v>312</v>
      </c>
      <c r="C8" s="63" t="s">
        <v>313</v>
      </c>
      <c r="D8" s="63" t="s">
        <v>310</v>
      </c>
    </row>
    <row r="9" spans="1:7" ht="13.5">
      <c r="A9" s="100"/>
      <c r="B9" s="64" t="s">
        <v>314</v>
      </c>
      <c r="C9" s="64" t="s">
        <v>315</v>
      </c>
      <c r="D9" s="64" t="s">
        <v>316</v>
      </c>
    </row>
    <row r="10" spans="1:7" ht="13.5">
      <c r="A10" s="93" t="s">
        <v>317</v>
      </c>
      <c r="B10" s="94"/>
      <c r="C10" s="94"/>
      <c r="D10" s="98"/>
    </row>
    <row r="11" spans="1:7" s="67" customFormat="1">
      <c r="A11" s="65"/>
      <c r="B11" s="66"/>
      <c r="C11" s="66"/>
      <c r="D11" s="66"/>
    </row>
    <row r="12" spans="1:7" s="67" customFormat="1" ht="13.5">
      <c r="A12" s="68" t="s">
        <v>318</v>
      </c>
      <c r="B12" s="69">
        <v>0</v>
      </c>
      <c r="C12" s="69">
        <v>8493036.5</v>
      </c>
      <c r="D12" s="69">
        <v>-8493036.5</v>
      </c>
    </row>
    <row r="13" spans="1:7" ht="13.5">
      <c r="A13" s="70" t="s">
        <v>319</v>
      </c>
      <c r="B13" s="69">
        <v>0</v>
      </c>
      <c r="C13" s="69">
        <v>41009669.75</v>
      </c>
      <c r="D13" s="69">
        <v>-41009669.75</v>
      </c>
    </row>
    <row r="14" spans="1:7" ht="13.5">
      <c r="A14" s="68" t="s">
        <v>320</v>
      </c>
      <c r="B14" s="69">
        <v>0</v>
      </c>
      <c r="C14" s="69">
        <v>32625473.219999999</v>
      </c>
      <c r="D14" s="69">
        <v>-32625473.219999999</v>
      </c>
    </row>
    <row r="15" spans="1:7" ht="13.5">
      <c r="A15" s="68" t="s">
        <v>321</v>
      </c>
      <c r="B15" s="69">
        <v>0</v>
      </c>
      <c r="C15" s="69">
        <v>3399346.69</v>
      </c>
      <c r="D15" s="69">
        <v>-3399346.69</v>
      </c>
    </row>
    <row r="16" spans="1:7" ht="13.5">
      <c r="A16" s="68"/>
      <c r="B16" s="69"/>
      <c r="C16" s="69"/>
      <c r="D16" s="69"/>
    </row>
    <row r="17" spans="1:5" ht="13.5">
      <c r="A17" s="68"/>
      <c r="B17" s="69"/>
      <c r="C17" s="69"/>
      <c r="D17" s="69"/>
    </row>
    <row r="18" spans="1:5" ht="13.5">
      <c r="A18" s="71" t="s">
        <v>322</v>
      </c>
      <c r="B18" s="69">
        <v>0</v>
      </c>
      <c r="C18" s="69">
        <v>85527526.159999996</v>
      </c>
      <c r="D18" s="69">
        <v>-85527526.159999996</v>
      </c>
      <c r="E18" s="90"/>
    </row>
    <row r="19" spans="1:5">
      <c r="A19" s="72"/>
      <c r="B19" s="66"/>
      <c r="C19" s="66"/>
      <c r="D19" s="66"/>
    </row>
    <row r="20" spans="1:5" ht="13.5">
      <c r="A20" s="86" t="s">
        <v>323</v>
      </c>
      <c r="B20" s="87"/>
      <c r="C20" s="87"/>
      <c r="D20" s="29"/>
    </row>
    <row r="21" spans="1:5" ht="13.5">
      <c r="A21" s="68"/>
      <c r="B21" s="68"/>
      <c r="C21" s="68"/>
      <c r="D21" s="68"/>
    </row>
    <row r="22" spans="1:5" ht="13.5">
      <c r="A22" s="68"/>
      <c r="B22" s="68"/>
      <c r="C22" s="68"/>
      <c r="D22" s="68"/>
    </row>
    <row r="23" spans="1:5" ht="13.5">
      <c r="A23" s="68"/>
      <c r="B23" s="68"/>
      <c r="C23" s="68"/>
      <c r="D23" s="68"/>
    </row>
    <row r="24" spans="1:5" ht="13.5">
      <c r="A24" s="68"/>
      <c r="B24" s="68"/>
      <c r="C24" s="68"/>
      <c r="D24" s="68"/>
    </row>
    <row r="25" spans="1:5" ht="13.5">
      <c r="A25" s="68"/>
      <c r="B25" s="68"/>
      <c r="C25" s="68"/>
      <c r="D25" s="68"/>
    </row>
    <row r="26" spans="1:5" ht="13.5">
      <c r="A26" s="68"/>
      <c r="B26" s="68"/>
      <c r="C26" s="68"/>
      <c r="D26" s="68"/>
    </row>
    <row r="27" spans="1:5" ht="13.5">
      <c r="A27" s="71" t="s">
        <v>324</v>
      </c>
      <c r="B27" s="69">
        <v>0</v>
      </c>
      <c r="C27" s="69">
        <v>0</v>
      </c>
      <c r="D27" s="69">
        <v>0</v>
      </c>
    </row>
    <row r="28" spans="1:5" ht="13.5">
      <c r="A28" s="73"/>
      <c r="B28" s="68"/>
      <c r="C28" s="68"/>
      <c r="D28" s="68"/>
    </row>
    <row r="29" spans="1:5" ht="13.5">
      <c r="A29" s="71" t="s">
        <v>325</v>
      </c>
      <c r="B29" s="69">
        <v>0</v>
      </c>
      <c r="C29" s="69">
        <v>85527526.159999996</v>
      </c>
      <c r="D29" s="69">
        <v>-85527526.159999996</v>
      </c>
    </row>
    <row r="30" spans="1:5">
      <c r="A30" s="74"/>
      <c r="B30" s="74"/>
      <c r="C30" s="74"/>
      <c r="D30" s="74"/>
    </row>
    <row r="31" spans="1:5">
      <c r="A31" s="62" t="s">
        <v>326</v>
      </c>
    </row>
    <row r="33" spans="1:1" ht="13.5">
      <c r="A33" s="61"/>
    </row>
    <row r="34" spans="1:1" ht="13.5">
      <c r="A34" s="61"/>
    </row>
  </sheetData>
  <mergeCells count="8">
    <mergeCell ref="A8:A9"/>
    <mergeCell ref="A10:D10"/>
    <mergeCell ref="A1:D1"/>
    <mergeCell ref="A2:D2"/>
    <mergeCell ref="A3:D3"/>
    <mergeCell ref="A4:D4"/>
    <mergeCell ref="A5:D5"/>
    <mergeCell ref="A7:D7"/>
  </mergeCells>
  <phoneticPr fontId="0" type="noConversion"/>
  <pageMargins left="0.7" right="0.7" top="0.75" bottom="0.75" header="0.3" footer="0.3"/>
  <pageSetup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5"/>
  <sheetViews>
    <sheetView workbookViewId="0">
      <selection activeCell="B13" sqref="B13"/>
    </sheetView>
  </sheetViews>
  <sheetFormatPr baseColWidth="10" defaultColWidth="6.85546875" defaultRowHeight="12.75"/>
  <cols>
    <col min="1" max="1" width="48.140625" style="62" customWidth="1"/>
    <col min="2" max="2" width="33.85546875" style="62" customWidth="1"/>
    <col min="3" max="3" width="32.7109375" style="62" customWidth="1"/>
    <col min="4" max="16384" width="6.85546875" style="62"/>
  </cols>
  <sheetData>
    <row r="1" spans="1:4" ht="13.5">
      <c r="A1" s="95" t="s">
        <v>204</v>
      </c>
      <c r="B1" s="95"/>
      <c r="C1" s="95"/>
      <c r="D1" s="40"/>
    </row>
    <row r="2" spans="1:4" ht="12.75" customHeight="1">
      <c r="A2" s="95" t="s">
        <v>0</v>
      </c>
      <c r="B2" s="95"/>
      <c r="C2" s="95"/>
    </row>
    <row r="3" spans="1:4" ht="12.75" customHeight="1">
      <c r="A3" s="95" t="s">
        <v>205</v>
      </c>
      <c r="B3" s="95"/>
      <c r="C3" s="95"/>
      <c r="D3" s="40"/>
    </row>
    <row r="4" spans="1:4" ht="12.75" customHeight="1">
      <c r="A4" s="95" t="s">
        <v>328</v>
      </c>
      <c r="B4" s="95"/>
      <c r="C4" s="95"/>
    </row>
    <row r="5" spans="1:4" ht="12.75" customHeight="1">
      <c r="A5" s="95" t="s">
        <v>334</v>
      </c>
      <c r="B5" s="95"/>
      <c r="C5" s="95"/>
    </row>
    <row r="6" spans="1:4" ht="12.75" customHeight="1">
      <c r="A6" s="95" t="s">
        <v>4</v>
      </c>
      <c r="B6" s="95"/>
      <c r="C6" s="95"/>
      <c r="D6" s="40"/>
    </row>
    <row r="7" spans="1:4" ht="12.75" customHeight="1">
      <c r="A7" s="101"/>
      <c r="B7" s="101"/>
      <c r="C7" s="101"/>
    </row>
    <row r="8" spans="1:4" ht="21" customHeight="1">
      <c r="A8" s="63" t="s">
        <v>311</v>
      </c>
      <c r="B8" s="63" t="s">
        <v>6</v>
      </c>
      <c r="C8" s="85" t="s">
        <v>7</v>
      </c>
      <c r="D8" s="73"/>
    </row>
    <row r="9" spans="1:4" ht="20.25" customHeight="1">
      <c r="A9" s="102" t="s">
        <v>317</v>
      </c>
      <c r="B9" s="103"/>
      <c r="C9" s="104"/>
      <c r="D9" s="73"/>
    </row>
    <row r="10" spans="1:4" ht="15">
      <c r="A10" s="75"/>
      <c r="B10" s="76"/>
      <c r="C10" s="76"/>
    </row>
    <row r="11" spans="1:4" ht="13.5">
      <c r="A11" s="70" t="s">
        <v>318</v>
      </c>
      <c r="B11" s="91">
        <v>44941454.340000004</v>
      </c>
      <c r="C11" s="91">
        <v>-44941454.340000004</v>
      </c>
    </row>
    <row r="12" spans="1:4" ht="13.5">
      <c r="A12" s="70" t="s">
        <v>319</v>
      </c>
      <c r="B12" s="91">
        <v>95393702.310000002</v>
      </c>
      <c r="C12" s="91">
        <v>-95393702.310000002</v>
      </c>
    </row>
    <row r="13" spans="1:4" ht="13.5">
      <c r="A13" s="70" t="s">
        <v>329</v>
      </c>
      <c r="B13" s="91">
        <v>16806059.469999999</v>
      </c>
      <c r="C13" s="91">
        <v>-16806059.469999999</v>
      </c>
    </row>
    <row r="14" spans="1:4" ht="13.5">
      <c r="A14" s="70" t="s">
        <v>330</v>
      </c>
      <c r="B14" s="91">
        <v>68135203.799999997</v>
      </c>
      <c r="C14" s="91">
        <v>-68135203.799999997</v>
      </c>
    </row>
    <row r="15" spans="1:4" ht="13.5">
      <c r="A15" s="70" t="s">
        <v>331</v>
      </c>
      <c r="B15" s="91">
        <v>32510041.550000001</v>
      </c>
      <c r="C15" s="91">
        <v>-32510041.550000001</v>
      </c>
    </row>
    <row r="16" spans="1:4" ht="13.5">
      <c r="A16" s="70"/>
      <c r="B16" s="91"/>
      <c r="C16" s="91"/>
    </row>
    <row r="17" spans="1:3" ht="13.5">
      <c r="A17" s="78" t="s">
        <v>332</v>
      </c>
      <c r="B17" s="91">
        <v>257786461.47000003</v>
      </c>
      <c r="C17" s="91">
        <v>-257786461.47000003</v>
      </c>
    </row>
    <row r="18" spans="1:3" ht="13.5">
      <c r="A18" s="70"/>
      <c r="B18" s="77"/>
      <c r="C18" s="77"/>
    </row>
    <row r="19" spans="1:3">
      <c r="A19" s="75"/>
      <c r="B19" s="79"/>
      <c r="C19" s="79"/>
    </row>
    <row r="20" spans="1:3" ht="19.5" customHeight="1">
      <c r="A20" s="63" t="s">
        <v>317</v>
      </c>
      <c r="B20" s="88"/>
      <c r="C20" s="89"/>
    </row>
    <row r="21" spans="1:3">
      <c r="A21" s="75"/>
      <c r="B21" s="79"/>
      <c r="C21" s="79"/>
    </row>
    <row r="22" spans="1:3" ht="13.5">
      <c r="A22" s="70"/>
      <c r="B22" s="77"/>
      <c r="C22" s="77"/>
    </row>
    <row r="23" spans="1:3" ht="13.5">
      <c r="A23" s="70"/>
      <c r="B23" s="77"/>
      <c r="C23" s="77"/>
    </row>
    <row r="24" spans="1:3" ht="13.5">
      <c r="A24" s="70" t="s">
        <v>333</v>
      </c>
      <c r="B24" s="77">
        <v>0</v>
      </c>
      <c r="C24" s="77">
        <v>0</v>
      </c>
    </row>
    <row r="25" spans="1:3" ht="13.5">
      <c r="A25" s="70"/>
      <c r="B25" s="77"/>
      <c r="C25" s="77"/>
    </row>
    <row r="26" spans="1:3" ht="13.5">
      <c r="A26" s="78" t="s">
        <v>325</v>
      </c>
      <c r="B26" s="77">
        <v>257786461.47000003</v>
      </c>
      <c r="C26" s="77">
        <v>-257786461.47000003</v>
      </c>
    </row>
    <row r="27" spans="1:3">
      <c r="A27" s="80"/>
      <c r="B27" s="81"/>
      <c r="C27" s="81"/>
    </row>
    <row r="28" spans="1:3">
      <c r="A28" s="80"/>
      <c r="B28" s="81"/>
      <c r="C28" s="81"/>
    </row>
    <row r="29" spans="1:3">
      <c r="A29" s="80"/>
      <c r="B29" s="81"/>
      <c r="C29" s="81"/>
    </row>
    <row r="30" spans="1:3">
      <c r="A30" s="80"/>
      <c r="B30" s="81"/>
      <c r="C30" s="81"/>
    </row>
    <row r="31" spans="1:3">
      <c r="A31" s="80"/>
      <c r="B31" s="81"/>
      <c r="C31" s="81"/>
    </row>
    <row r="32" spans="1:3">
      <c r="A32" s="80"/>
      <c r="B32" s="81"/>
      <c r="C32" s="81"/>
    </row>
    <row r="34" spans="1:3" ht="12.75" customHeight="1">
      <c r="A34" s="62" t="s">
        <v>326</v>
      </c>
    </row>
    <row r="39" spans="1:3" s="82" customFormat="1" ht="12.75" customHeight="1"/>
    <row r="40" spans="1:3" s="82" customFormat="1" ht="12.75" customHeight="1"/>
    <row r="41" spans="1:3" s="82" customFormat="1" ht="12.75" customHeight="1"/>
    <row r="42" spans="1:3" s="82" customFormat="1" ht="12.75" customHeight="1">
      <c r="A42" s="83"/>
      <c r="C42" s="83"/>
    </row>
    <row r="43" spans="1:3" s="82" customFormat="1" ht="12.75" customHeight="1">
      <c r="A43" s="83"/>
      <c r="C43" s="83"/>
    </row>
    <row r="44" spans="1:3" s="82" customFormat="1" ht="12.75" customHeight="1">
      <c r="B44" s="84"/>
    </row>
    <row r="45" spans="1:3" s="82" customFormat="1" ht="12.75" customHeight="1"/>
  </sheetData>
  <mergeCells count="8">
    <mergeCell ref="A7:C7"/>
    <mergeCell ref="A9:C9"/>
    <mergeCell ref="A1:C1"/>
    <mergeCell ref="A2:C2"/>
    <mergeCell ref="A3:C3"/>
    <mergeCell ref="A4:C4"/>
    <mergeCell ref="A5:C5"/>
    <mergeCell ref="A6:C6"/>
  </mergeCells>
  <phoneticPr fontId="0" type="noConversion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Análitico Ingresos</vt:lpstr>
      <vt:lpstr>Clasif Admtva(Podéres)</vt:lpstr>
      <vt:lpstr>Clasif Admtva (Dependencias)</vt:lpstr>
      <vt:lpstr>Clasif Admtva ( Paraestatales)</vt:lpstr>
      <vt:lpstr>Clasificación Económica</vt:lpstr>
      <vt:lpstr>Objeto del Gasto</vt:lpstr>
      <vt:lpstr>Clasificación Funcional</vt:lpstr>
      <vt:lpstr>Endeudamiento Neto</vt:lpstr>
      <vt:lpstr>Intereses de la Deuda</vt:lpstr>
      <vt:lpstr>Categoría Programática</vt:lpstr>
      <vt:lpstr>Postura Fiscal</vt:lpstr>
      <vt:lpstr>'Clasif Admtva ( Paraestatales)'!Títulos_a_imprimir</vt:lpstr>
      <vt:lpstr>'Clasif Admtva (Dependencias)'!Títulos_a_imprimir</vt:lpstr>
      <vt:lpstr>'Clasif Admtva(Podéres)'!Títulos_a_imprimir</vt:lpstr>
      <vt:lpstr>'Objeto del Gasto'!Títulos_a_imprimir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 </cp:lastModifiedBy>
  <cp:lastPrinted>2019-10-31T02:17:22Z</cp:lastPrinted>
  <dcterms:created xsi:type="dcterms:W3CDTF">2019-10-30T02:30:18Z</dcterms:created>
  <dcterms:modified xsi:type="dcterms:W3CDTF">2019-11-07T20:17:45Z</dcterms:modified>
</cp:coreProperties>
</file>