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H:\ARCHIVOS\SSP-EJERCICIO FISCAL 2023\TRANSPARENCIA-INF.EJECUTIVO\Informe 4trim-2022\"/>
    </mc:Choice>
  </mc:AlternateContent>
  <bookViews>
    <workbookView xWindow="0" yWindow="0" windowWidth="18780" windowHeight="7350" tabRatio="850" activeTab="3"/>
  </bookViews>
  <sheets>
    <sheet name="Clasif Admtva Dependencias" sheetId="1" r:id="rId1"/>
    <sheet name="Clasif Admtva Poderes" sheetId="2" r:id="rId2"/>
    <sheet name="Objeto del Gasto" sheetId="3" r:id="rId3"/>
    <sheet name="Clasificación Funcional" sheetId="4" r:id="rId4"/>
  </sheets>
  <definedNames>
    <definedName name="_xlnm.Print_Titles" localSheetId="2">'Objeto del Gasto'!$1:$8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14" i="2" l="1"/>
  <c r="F14" i="2"/>
  <c r="E14" i="2"/>
  <c r="D14" i="2"/>
  <c r="C14" i="2"/>
  <c r="B14" i="2"/>
  <c r="G33" i="1"/>
  <c r="F33" i="1"/>
  <c r="E33" i="1"/>
  <c r="D33" i="1"/>
  <c r="C33" i="1"/>
  <c r="B33" i="1"/>
</calcChain>
</file>

<file path=xl/sharedStrings.xml><?xml version="1.0" encoding="utf-8"?>
<sst xmlns="http://schemas.openxmlformats.org/spreadsheetml/2006/main" count="195" uniqueCount="152">
  <si>
    <t>Ente Público: PODER EJECUTIVO</t>
  </si>
  <si>
    <t>Estado Analítico del Ejercicio del Presupuesto de Egresos</t>
  </si>
  <si>
    <t>Clasificación Administrativa</t>
  </si>
  <si>
    <t>Del  1o. de enero al 31 de diciembre de 2022</t>
  </si>
  <si>
    <t>Concepto</t>
  </si>
  <si>
    <t>Egresos</t>
  </si>
  <si>
    <t>Subejercicio</t>
  </si>
  <si>
    <t>Aprobado</t>
  </si>
  <si>
    <t>Ampliaciones/ (Reducciones)</t>
  </si>
  <si>
    <t>Modificado</t>
  </si>
  <si>
    <t>Devengado</t>
  </si>
  <si>
    <t>Pagado</t>
  </si>
  <si>
    <t>3 = (1 + 2)</t>
  </si>
  <si>
    <t>6 = (3 - 4)</t>
  </si>
  <si>
    <t>PODER EJECUTIVO</t>
  </si>
  <si>
    <t>Despacho del gobernador</t>
  </si>
  <si>
    <t>Deuda pública</t>
  </si>
  <si>
    <t>Secretaría de educación</t>
  </si>
  <si>
    <t>Participaciones,  aportaciones  y transferencias a municipios</t>
  </si>
  <si>
    <t>Jubilaciones y pensiones</t>
  </si>
  <si>
    <t>Fiscalía general del estado</t>
  </si>
  <si>
    <t>Secretaría de desarrollo rural</t>
  </si>
  <si>
    <t>Secretaría de la contraloría general</t>
  </si>
  <si>
    <t>Secretaría de fomento económico y trabajo</t>
  </si>
  <si>
    <t>Secretaría de fomento turístico</t>
  </si>
  <si>
    <t>Secretaría de desarrollo social</t>
  </si>
  <si>
    <t>Secretaría general de gobierno</t>
  </si>
  <si>
    <t>Secretaría de obras públicas</t>
  </si>
  <si>
    <t>Secretaría de seguridad pública</t>
  </si>
  <si>
    <t>Secretaría de desarrollo sustentable</t>
  </si>
  <si>
    <t>Secretaría de salud</t>
  </si>
  <si>
    <t>Consejería jurídica</t>
  </si>
  <si>
    <t>Secretaría de la cultura y las artes</t>
  </si>
  <si>
    <t>Secretaría de administración y finanzas</t>
  </si>
  <si>
    <t>Secretaria de investigación, innovación y educación superior</t>
  </si>
  <si>
    <t>Secretaría de las mujeres</t>
  </si>
  <si>
    <t>Secretaría de pesca y acuacultura sustentables</t>
  </si>
  <si>
    <t>Total del Gasto</t>
  </si>
  <si>
    <t>GOBIERNO ESTATAL DE YUCATAN</t>
  </si>
  <si>
    <t>1</t>
  </si>
  <si>
    <t>2</t>
  </si>
  <si>
    <t>4</t>
  </si>
  <si>
    <t>5</t>
  </si>
  <si>
    <t>Poder Ejecutivo</t>
  </si>
  <si>
    <t>Poder Legislativo</t>
  </si>
  <si>
    <t>Poder Judicial</t>
  </si>
  <si>
    <t>Órganos Autónomos</t>
  </si>
  <si>
    <t>Clasificación por Objeto del Gasto (Capítulo y Concepto)</t>
  </si>
  <si>
    <t>Servicios Personales</t>
  </si>
  <si>
    <t>Remuneraciones al Personal de Carácter Permanente</t>
  </si>
  <si>
    <t>Remuneraciones al Personal de Carácter Transitorio</t>
  </si>
  <si>
    <t>Remuneraciones Adicionales y Especiales</t>
  </si>
  <si>
    <t>Seguridad Social</t>
  </si>
  <si>
    <t>Otras Prestaciones Sociales y Económicas</t>
  </si>
  <si>
    <t>Previsiones</t>
  </si>
  <si>
    <t>Pago de Estímulos a Servidores Públicos</t>
  </si>
  <si>
    <t>Materiales y Suministros</t>
  </si>
  <si>
    <t>Materiales de Administración, Emisión de Documentos y Artículos Oficiales</t>
  </si>
  <si>
    <t>Alimentos y Utensilios</t>
  </si>
  <si>
    <t>Materias Primas y Materiales de Producción y Comercialización</t>
  </si>
  <si>
    <t>Materiales y Artículos de Construcción y de Reparación</t>
  </si>
  <si>
    <t>Productos Químicos, Farmacéuticos y de Laboratorio</t>
  </si>
  <si>
    <t>Combustibles, Lubricantes y Aditivos</t>
  </si>
  <si>
    <t>Vestuario, Blancos, Prendas de Protección y Artículos Deportivos</t>
  </si>
  <si>
    <t>Materiales y Suministros para Seguridad</t>
  </si>
  <si>
    <t>Herramientas, Refacciones y Accesorios Menores</t>
  </si>
  <si>
    <t>Servicios Generales</t>
  </si>
  <si>
    <t>Servicios Básicos</t>
  </si>
  <si>
    <t>Servicios de Arrendamiento</t>
  </si>
  <si>
    <t>Servicios Profesionales, Científicos, Técnicos y Otros Servicios</t>
  </si>
  <si>
    <t>Servicios Financieros, Bancarios y Comerciales</t>
  </si>
  <si>
    <t>Servicios de Instalación, Reparación, Mantenimiento y Conservación</t>
  </si>
  <si>
    <t>Servicios de Comunicación Social y Publicidad</t>
  </si>
  <si>
    <t>Servicios de Traslado y Viáticos</t>
  </si>
  <si>
    <t>Servicios Oficiales</t>
  </si>
  <si>
    <t>Otros Servicios Generales</t>
  </si>
  <si>
    <t>Transferencias, Asignaciones, Subsidios y Otras Ayudas</t>
  </si>
  <si>
    <t>Transferencias Internas y Asignaciones al Sector Público</t>
  </si>
  <si>
    <t>Transferencias al Resto del Sector Público</t>
  </si>
  <si>
    <t>Subsidios y Subvenciones</t>
  </si>
  <si>
    <t>Ayudas Sociales</t>
  </si>
  <si>
    <t>Pensiones y Jubilaciones</t>
  </si>
  <si>
    <t>Transferencias a Fideicomisos, Mandatos y Otros Análogos</t>
  </si>
  <si>
    <t>Transferencias a la Seguridad Social</t>
  </si>
  <si>
    <t>Donativos</t>
  </si>
  <si>
    <t>Transferencias al Exterior</t>
  </si>
  <si>
    <t>Bienes Muebles, Inmuebles e Intangibles</t>
  </si>
  <si>
    <t>Mobiliario y Equipo de Administración</t>
  </si>
  <si>
    <t>Mobiliario y Equipo Educacional y Recreativo</t>
  </si>
  <si>
    <t>Equipo e Instrumental Médico y de Laboratorio</t>
  </si>
  <si>
    <t>Vehículos y Equipo de Transporte</t>
  </si>
  <si>
    <t>Equipo de Defensa y Seguridad</t>
  </si>
  <si>
    <t>Maquinaria, Otros Equipos y Herramientas</t>
  </si>
  <si>
    <t>Activos Biológicos</t>
  </si>
  <si>
    <t>Bienes Inmuebles</t>
  </si>
  <si>
    <t>Activos Intangibles</t>
  </si>
  <si>
    <t>Inversión Pública</t>
  </si>
  <si>
    <t>Obra Pública en Bienes de Dominio Público</t>
  </si>
  <si>
    <t>Obra Pública en Bienes Propios</t>
  </si>
  <si>
    <t>Proyectos Productivos y Acciones de Fomento</t>
  </si>
  <si>
    <t>Inversiones Financieras y Otras Provisiones</t>
  </si>
  <si>
    <t>Inversiones para el Fomento de Actividades Productivas</t>
  </si>
  <si>
    <t>Acciones y Participaciones de Capital</t>
  </si>
  <si>
    <t>Compra de Títulos y Valores</t>
  </si>
  <si>
    <t>Concesión de Préstamos</t>
  </si>
  <si>
    <t>Inversiones en Fideicomisos, Mandatos y Otros Análogos</t>
  </si>
  <si>
    <t>Otras Inversiones Financieras</t>
  </si>
  <si>
    <t>Provisiones para Contingencias y Otras Erogaciones Especiales</t>
  </si>
  <si>
    <t>Participaciones y Aportaciones</t>
  </si>
  <si>
    <t>Participaciones</t>
  </si>
  <si>
    <t>Aportaciones</t>
  </si>
  <si>
    <t>Convenios</t>
  </si>
  <si>
    <t>Deuda Pública</t>
  </si>
  <si>
    <t>Amortización de la Deuda Pública</t>
  </si>
  <si>
    <t>Intereses de la Deuda Pública</t>
  </si>
  <si>
    <t>Comisiones de la Deuda Pública</t>
  </si>
  <si>
    <t>Gastos de la Deuda Pública</t>
  </si>
  <si>
    <t>Costo por Coberturas</t>
  </si>
  <si>
    <t>Apoyos Financieros</t>
  </si>
  <si>
    <t>Adeudos de Ejercicios Fiscales Anteriores (Adefas)</t>
  </si>
  <si>
    <t>Clasificación Funcional (Finalidad y Función)</t>
  </si>
  <si>
    <t>Gobierno</t>
  </si>
  <si>
    <t>Legislación</t>
  </si>
  <si>
    <t>Justicia</t>
  </si>
  <si>
    <t>Coordinación de la Politica de Gobierno</t>
  </si>
  <si>
    <t>Relaciones Exteriores</t>
  </si>
  <si>
    <t>Asuntos Financieros y Hacendarios</t>
  </si>
  <si>
    <t>Seguridad Nacional</t>
  </si>
  <si>
    <t>Asuntos de Orden Público y Seguridad Interior</t>
  </si>
  <si>
    <t>Desarrollo Social</t>
  </si>
  <si>
    <t>Protección Ambiental</t>
  </si>
  <si>
    <t>Vivienda y Servicios a la Comunidad</t>
  </si>
  <si>
    <t>Salud</t>
  </si>
  <si>
    <t>Recreacion, Cultura y Otras Manifestaciones Sociales</t>
  </si>
  <si>
    <t>Educación</t>
  </si>
  <si>
    <t>Protección Social</t>
  </si>
  <si>
    <t>Otros Asuntos Sociales</t>
  </si>
  <si>
    <t>Desarrollo Económico</t>
  </si>
  <si>
    <t>Asuntos Económicos, Comerciales y Laborales en General</t>
  </si>
  <si>
    <t>Agropecuaria, Silvicultura, Pesca y Caza</t>
  </si>
  <si>
    <t>Combustible y Energía</t>
  </si>
  <si>
    <t>Mineria, Manufacturas y Construcción</t>
  </si>
  <si>
    <t>Transporte</t>
  </si>
  <si>
    <t>Comunicaciones</t>
  </si>
  <si>
    <t>Turismo</t>
  </si>
  <si>
    <t>Ciencia, Tecnología e Innovación</t>
  </si>
  <si>
    <t>Otras Industrias y Otros Asuntos Económicos</t>
  </si>
  <si>
    <t>Otras No Clasificadas en Funciones Anteriores</t>
  </si>
  <si>
    <t>Transacciones de la Deuda Pública / Costo Financiero de la Deuda</t>
  </si>
  <si>
    <t>Transferencias, Participaciones y Aportaciones Entre Diferentes Niveles y órdenes de Gobierno</t>
  </si>
  <si>
    <t>Saneamiento del Sistema Financiero</t>
  </si>
  <si>
    <t>Adeudos de Ejercicios Fiscales Anteriores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</si>
</sst>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&quot;$&quot;#,##0.00"/>
  </numFmts>
  <fonts count="6" x14ac:knownFonts="1">
    <font>
      <sz val="11"/>
      <color theme="1"/>
      <name val="Calibri"/>
      <family val="2"/>
      <scheme val="minor"/>
    </font>
    <font>
      <b/>
      <sz val="10"/>
      <color theme="1"/>
      <name val="Barlow"/>
    </font>
    <font>
      <b/>
      <sz val="10"/>
      <color theme="0"/>
      <name val="Barlow"/>
    </font>
    <font>
      <sz val="10"/>
      <color rgb="FF000000"/>
      <name val="Barlow"/>
    </font>
    <font>
      <sz val="10"/>
      <color theme="1"/>
      <name val="Barlow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65" tint="-0.49995422223578601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auto="1"/>
      </top>
      <bottom style="thin">
        <color indexed="64"/>
      </bottom>
      <diagonal/>
    </border>
    <border>
      <left/>
      <right/>
      <top style="thin">
        <color auto="1"/>
      </top>
      <bottom style="thin">
        <color indexed="64"/>
      </bottom>
      <diagonal/>
    </border>
    <border>
      <left/>
      <right style="thin">
        <color indexed="64"/>
      </right>
      <top style="thin">
        <color auto="1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1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wrapText="1"/>
    </xf>
    <xf numFmtId="0" fontId="2" fillId="2" borderId="7" xfId="0" applyFont="1" applyFill="1" applyBorder="1" applyAlignment="1">
      <alignment horizontal="center" wrapText="1"/>
    </xf>
    <xf numFmtId="0" fontId="1" fillId="0" borderId="2" xfId="0" applyFont="1" applyBorder="1"/>
    <xf numFmtId="164" fontId="1" fillId="0" borderId="2" xfId="0" applyNumberFormat="1" applyFont="1" applyBorder="1"/>
    <xf numFmtId="0" fontId="3" fillId="0" borderId="9" xfId="0" applyFont="1" applyBorder="1" applyAlignment="1">
      <alignment vertical="center"/>
    </xf>
    <xf numFmtId="164" fontId="4" fillId="0" borderId="6" xfId="0" applyNumberFormat="1" applyFont="1" applyBorder="1"/>
    <xf numFmtId="0" fontId="4" fillId="0" borderId="8" xfId="0" applyFont="1" applyBorder="1"/>
    <xf numFmtId="164" fontId="4" fillId="0" borderId="8" xfId="0" applyNumberFormat="1" applyFont="1" applyBorder="1"/>
    <xf numFmtId="0" fontId="1" fillId="0" borderId="7" xfId="0" applyFont="1" applyBorder="1"/>
    <xf numFmtId="164" fontId="1" fillId="0" borderId="7" xfId="0" applyNumberFormat="1" applyFont="1" applyBorder="1"/>
    <xf numFmtId="0" fontId="4" fillId="0" borderId="0" xfId="0" applyFont="1"/>
    <xf numFmtId="0" fontId="2" fillId="2" borderId="3" xfId="0" applyFont="1" applyFill="1" applyBorder="1" applyAlignment="1">
      <alignment horizontal="center" wrapText="1"/>
    </xf>
    <xf numFmtId="0" fontId="2" fillId="2" borderId="4" xfId="0" applyFont="1" applyFill="1" applyBorder="1" applyAlignment="1">
      <alignment horizontal="center" wrapText="1"/>
    </xf>
    <xf numFmtId="0" fontId="2" fillId="2" borderId="2" xfId="0" applyFont="1" applyFill="1" applyBorder="1" applyAlignment="1">
      <alignment horizontal="center" wrapText="1"/>
    </xf>
    <xf numFmtId="0" fontId="2" fillId="2" borderId="3" xfId="0" applyFont="1" applyFill="1" applyBorder="1" applyAlignment="1">
      <alignment horizontal="center" wrapText="1"/>
    </xf>
    <xf numFmtId="0" fontId="2" fillId="2" borderId="8" xfId="0" applyFont="1" applyFill="1" applyBorder="1" applyAlignment="1">
      <alignment horizontal="center" wrapText="1"/>
    </xf>
    <xf numFmtId="164" fontId="4" fillId="0" borderId="2" xfId="0" applyNumberFormat="1" applyFont="1" applyBorder="1"/>
    <xf numFmtId="164" fontId="4" fillId="0" borderId="0" xfId="0" applyNumberFormat="1" applyFont="1"/>
    <xf numFmtId="0" fontId="1" fillId="0" borderId="2" xfId="0" applyFont="1" applyBorder="1" applyAlignment="1">
      <alignment horizontal="left" vertical="top" wrapText="1" indent="1"/>
    </xf>
    <xf numFmtId="164" fontId="1" fillId="0" borderId="2" xfId="0" applyNumberFormat="1" applyFont="1" applyBorder="1" applyAlignment="1">
      <alignment horizontal="right"/>
    </xf>
    <xf numFmtId="0" fontId="5" fillId="0" borderId="0" xfId="0" applyFont="1"/>
    <xf numFmtId="0" fontId="4" fillId="0" borderId="6" xfId="0" applyFont="1" applyBorder="1" applyAlignment="1">
      <alignment horizontal="left" vertical="top" wrapText="1" indent="5"/>
    </xf>
    <xf numFmtId="164" fontId="4" fillId="0" borderId="6" xfId="0" applyNumberFormat="1" applyFont="1" applyBorder="1" applyAlignment="1">
      <alignment horizontal="right"/>
    </xf>
    <xf numFmtId="0" fontId="1" fillId="0" borderId="6" xfId="0" applyFont="1" applyBorder="1" applyAlignment="1">
      <alignment horizontal="left" vertical="top" wrapText="1" indent="1"/>
    </xf>
    <xf numFmtId="164" fontId="1" fillId="0" borderId="6" xfId="0" applyNumberFormat="1" applyFont="1" applyBorder="1" applyAlignment="1">
      <alignment horizontal="right"/>
    </xf>
    <xf numFmtId="0" fontId="4" fillId="0" borderId="8" xfId="0" applyFont="1" applyBorder="1" applyAlignment="1">
      <alignment horizontal="left" vertical="top" wrapText="1" indent="5"/>
    </xf>
    <xf numFmtId="164" fontId="4" fillId="0" borderId="8" xfId="0" applyNumberFormat="1" applyFont="1" applyBorder="1" applyAlignment="1">
      <alignment horizontal="right"/>
    </xf>
    <xf numFmtId="0" fontId="1" fillId="0" borderId="7" xfId="0" applyFont="1" applyBorder="1" applyAlignment="1">
      <alignment vertical="top" wrapText="1"/>
    </xf>
    <xf numFmtId="164" fontId="1" fillId="0" borderId="7" xfId="0" applyNumberFormat="1" applyFont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1743075</xdr:colOff>
      <xdr:row>1</xdr:row>
      <xdr:rowOff>19050</xdr:rowOff>
    </xdr:from>
    <xdr:to>
      <xdr:col>0</xdr:col>
      <xdr:colOff>2681940</xdr:colOff>
      <xdr:row>4</xdr:row>
      <xdr:rowOff>14527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743075" y="209550"/>
          <a:ext cx="938865" cy="566977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1219200</xdr:colOff>
      <xdr:row>0</xdr:row>
      <xdr:rowOff>161925</xdr:rowOff>
    </xdr:from>
    <xdr:to>
      <xdr:col>0</xdr:col>
      <xdr:colOff>2158065</xdr:colOff>
      <xdr:row>4</xdr:row>
      <xdr:rowOff>43102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19200" y="161925"/>
          <a:ext cx="938865" cy="566977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1609725</xdr:colOff>
      <xdr:row>0</xdr:row>
      <xdr:rowOff>161925</xdr:rowOff>
    </xdr:from>
    <xdr:to>
      <xdr:col>0</xdr:col>
      <xdr:colOff>2548590</xdr:colOff>
      <xdr:row>3</xdr:row>
      <xdr:rowOff>157402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609725" y="161925"/>
          <a:ext cx="938865" cy="566977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1733550</xdr:colOff>
      <xdr:row>0</xdr:row>
      <xdr:rowOff>171450</xdr:rowOff>
    </xdr:from>
    <xdr:to>
      <xdr:col>0</xdr:col>
      <xdr:colOff>2672415</xdr:colOff>
      <xdr:row>3</xdr:row>
      <xdr:rowOff>166927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733550" y="171450"/>
          <a:ext cx="938865" cy="56697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33"/>
  <sheetViews>
    <sheetView showGridLines="0" topLeftCell="A15" workbookViewId="0">
      <selection activeCell="A43" sqref="A43"/>
    </sheetView>
  </sheetViews>
  <sheetFormatPr baseColWidth="10" defaultRowHeight="15" x14ac:dyDescent="0.25"/>
  <cols>
    <col min="1" max="1" width="64.7109375" customWidth="1"/>
    <col min="2" max="2" width="19.42578125" customWidth="1"/>
    <col min="3" max="3" width="18.140625" customWidth="1"/>
    <col min="4" max="4" width="19.28515625" customWidth="1"/>
    <col min="5" max="7" width="17.85546875" customWidth="1"/>
    <col min="8" max="8" width="11.42578125" customWidth="1"/>
  </cols>
  <sheetData>
    <row r="1" spans="1:7" x14ac:dyDescent="0.25">
      <c r="A1" s="1" t="s">
        <v>0</v>
      </c>
      <c r="B1" s="1"/>
      <c r="C1" s="1"/>
      <c r="D1" s="1"/>
      <c r="E1" s="1"/>
      <c r="F1" s="1"/>
      <c r="G1" s="1"/>
    </row>
    <row r="2" spans="1:7" x14ac:dyDescent="0.25">
      <c r="A2" s="1" t="s">
        <v>1</v>
      </c>
      <c r="B2" s="1"/>
      <c r="C2" s="1"/>
      <c r="D2" s="1"/>
      <c r="E2" s="1"/>
      <c r="F2" s="1"/>
      <c r="G2" s="1"/>
    </row>
    <row r="3" spans="1:7" x14ac:dyDescent="0.25">
      <c r="A3" s="1" t="s">
        <v>2</v>
      </c>
      <c r="B3" s="1"/>
      <c r="C3" s="1"/>
      <c r="D3" s="1"/>
      <c r="E3" s="1"/>
      <c r="F3" s="1"/>
      <c r="G3" s="1"/>
    </row>
    <row r="4" spans="1:7" x14ac:dyDescent="0.25">
      <c r="A4" s="1" t="s">
        <v>3</v>
      </c>
      <c r="B4" s="1"/>
      <c r="C4" s="1"/>
      <c r="D4" s="1"/>
      <c r="E4" s="1"/>
      <c r="F4" s="1"/>
      <c r="G4" s="1"/>
    </row>
    <row r="5" spans="1:7" x14ac:dyDescent="0.25">
      <c r="A5" s="2"/>
      <c r="B5" s="2"/>
      <c r="C5" s="2"/>
      <c r="D5" s="2"/>
      <c r="E5" s="2"/>
      <c r="F5" s="2"/>
      <c r="G5" s="2"/>
    </row>
    <row r="6" spans="1:7" x14ac:dyDescent="0.25">
      <c r="A6" s="3" t="s">
        <v>4</v>
      </c>
      <c r="B6" s="4" t="s">
        <v>5</v>
      </c>
      <c r="C6" s="5"/>
      <c r="D6" s="5"/>
      <c r="E6" s="5"/>
      <c r="F6" s="6"/>
      <c r="G6" s="3" t="s">
        <v>6</v>
      </c>
    </row>
    <row r="7" spans="1:7" ht="27" x14ac:dyDescent="0.25">
      <c r="A7" s="7"/>
      <c r="B7" s="8" t="s">
        <v>7</v>
      </c>
      <c r="C7" s="8" t="s">
        <v>8</v>
      </c>
      <c r="D7" s="8" t="s">
        <v>9</v>
      </c>
      <c r="E7" s="8" t="s">
        <v>10</v>
      </c>
      <c r="F7" s="8" t="s">
        <v>11</v>
      </c>
      <c r="G7" s="9"/>
    </row>
    <row r="8" spans="1:7" x14ac:dyDescent="0.25">
      <c r="A8" s="9"/>
      <c r="B8" s="10">
        <v>1</v>
      </c>
      <c r="C8" s="11">
        <v>2</v>
      </c>
      <c r="D8" s="11" t="s">
        <v>12</v>
      </c>
      <c r="E8" s="11">
        <v>4</v>
      </c>
      <c r="F8" s="11">
        <v>5</v>
      </c>
      <c r="G8" s="11" t="s">
        <v>13</v>
      </c>
    </row>
    <row r="9" spans="1:7" x14ac:dyDescent="0.25">
      <c r="A9" s="12" t="s">
        <v>14</v>
      </c>
      <c r="B9" s="13">
        <v>29177227838</v>
      </c>
      <c r="C9" s="13">
        <v>1309813791.1799998</v>
      </c>
      <c r="D9" s="13">
        <v>30487041629.18</v>
      </c>
      <c r="E9" s="13">
        <v>29750125825.739998</v>
      </c>
      <c r="F9" s="13">
        <v>29500306462.299988</v>
      </c>
      <c r="G9" s="13">
        <v>736915803.44000006</v>
      </c>
    </row>
    <row r="10" spans="1:7" x14ac:dyDescent="0.25">
      <c r="A10" s="14" t="s">
        <v>15</v>
      </c>
      <c r="B10" s="15">
        <v>28767200</v>
      </c>
      <c r="C10" s="15">
        <v>3184026</v>
      </c>
      <c r="D10" s="15">
        <v>31951226</v>
      </c>
      <c r="E10" s="15">
        <v>31661778.109999999</v>
      </c>
      <c r="F10" s="15">
        <v>31260454.510000002</v>
      </c>
      <c r="G10" s="15">
        <v>289447.89</v>
      </c>
    </row>
    <row r="11" spans="1:7" x14ac:dyDescent="0.25">
      <c r="A11" s="14" t="s">
        <v>16</v>
      </c>
      <c r="B11" s="15">
        <v>1520291378</v>
      </c>
      <c r="C11" s="15">
        <v>49355210.210000001</v>
      </c>
      <c r="D11" s="15">
        <v>1569646588.21</v>
      </c>
      <c r="E11" s="15">
        <v>1567360668.8499999</v>
      </c>
      <c r="F11" s="15">
        <v>1567360668.8499999</v>
      </c>
      <c r="G11" s="15">
        <v>2285919.36</v>
      </c>
    </row>
    <row r="12" spans="1:7" x14ac:dyDescent="0.25">
      <c r="A12" s="14" t="s">
        <v>17</v>
      </c>
      <c r="B12" s="15">
        <v>11349238775</v>
      </c>
      <c r="C12" s="15">
        <v>-325199017.77999997</v>
      </c>
      <c r="D12" s="15">
        <v>11024039757.219999</v>
      </c>
      <c r="E12" s="15">
        <v>10828671727.280001</v>
      </c>
      <c r="F12" s="15">
        <v>10664934856.26</v>
      </c>
      <c r="G12" s="15">
        <v>195368029.94</v>
      </c>
    </row>
    <row r="13" spans="1:7" x14ac:dyDescent="0.25">
      <c r="A13" s="14" t="s">
        <v>18</v>
      </c>
      <c r="B13" s="15">
        <v>7586328273</v>
      </c>
      <c r="C13" s="15">
        <v>512984358.86000001</v>
      </c>
      <c r="D13" s="15">
        <v>8099312631.8599997</v>
      </c>
      <c r="E13" s="15">
        <v>8099272277.2200003</v>
      </c>
      <c r="F13" s="15">
        <v>8099272277.2200003</v>
      </c>
      <c r="G13" s="15">
        <v>40354.639999999999</v>
      </c>
    </row>
    <row r="14" spans="1:7" x14ac:dyDescent="0.25">
      <c r="A14" s="14" t="s">
        <v>19</v>
      </c>
      <c r="B14" s="15">
        <v>803870620</v>
      </c>
      <c r="C14" s="15">
        <v>174634.19</v>
      </c>
      <c r="D14" s="15">
        <v>804045254.19000006</v>
      </c>
      <c r="E14" s="15">
        <v>803450058.21000004</v>
      </c>
      <c r="F14" s="15">
        <v>803450058.21000004</v>
      </c>
      <c r="G14" s="15">
        <v>595195.98</v>
      </c>
    </row>
    <row r="15" spans="1:7" x14ac:dyDescent="0.25">
      <c r="A15" s="14" t="s">
        <v>20</v>
      </c>
      <c r="B15" s="15">
        <v>460721055</v>
      </c>
      <c r="C15" s="15">
        <v>1280960.02</v>
      </c>
      <c r="D15" s="15">
        <v>462002015.01999998</v>
      </c>
      <c r="E15" s="15">
        <v>449801093.94</v>
      </c>
      <c r="F15" s="15">
        <v>445292466.20999998</v>
      </c>
      <c r="G15" s="15">
        <v>12200921.08</v>
      </c>
    </row>
    <row r="16" spans="1:7" x14ac:dyDescent="0.25">
      <c r="A16" s="14" t="s">
        <v>21</v>
      </c>
      <c r="B16" s="15">
        <v>401038367</v>
      </c>
      <c r="C16" s="15">
        <v>117792657.22</v>
      </c>
      <c r="D16" s="15">
        <v>518831024.22000003</v>
      </c>
      <c r="E16" s="15">
        <v>509023150.57999998</v>
      </c>
      <c r="F16" s="15">
        <v>507556988.94</v>
      </c>
      <c r="G16" s="15">
        <v>9807873.6400000006</v>
      </c>
    </row>
    <row r="17" spans="1:7" x14ac:dyDescent="0.25">
      <c r="A17" s="14" t="s">
        <v>22</v>
      </c>
      <c r="B17" s="15">
        <v>113386551</v>
      </c>
      <c r="C17" s="15">
        <v>-6713204.4299999997</v>
      </c>
      <c r="D17" s="15">
        <v>106673346.56999999</v>
      </c>
      <c r="E17" s="15">
        <v>99956313.420000002</v>
      </c>
      <c r="F17" s="15">
        <v>98828052.099999994</v>
      </c>
      <c r="G17" s="15">
        <v>6717033.1500000004</v>
      </c>
    </row>
    <row r="18" spans="1:7" x14ac:dyDescent="0.25">
      <c r="A18" s="14" t="s">
        <v>23</v>
      </c>
      <c r="B18" s="15">
        <v>483675016</v>
      </c>
      <c r="C18" s="15">
        <v>-187539305.06999999</v>
      </c>
      <c r="D18" s="15">
        <v>296135710.93000001</v>
      </c>
      <c r="E18" s="15">
        <v>277103681.73000002</v>
      </c>
      <c r="F18" s="15">
        <v>276056079.22000003</v>
      </c>
      <c r="G18" s="15">
        <v>19032029.199999999</v>
      </c>
    </row>
    <row r="19" spans="1:7" x14ac:dyDescent="0.25">
      <c r="A19" s="14" t="s">
        <v>24</v>
      </c>
      <c r="B19" s="15">
        <v>79640459</v>
      </c>
      <c r="C19" s="15">
        <v>111430483.42</v>
      </c>
      <c r="D19" s="15">
        <v>191070942.41999999</v>
      </c>
      <c r="E19" s="15">
        <v>188380982.36000001</v>
      </c>
      <c r="F19" s="15">
        <v>187227167.11000001</v>
      </c>
      <c r="G19" s="15">
        <v>2689960.06</v>
      </c>
    </row>
    <row r="20" spans="1:7" x14ac:dyDescent="0.25">
      <c r="A20" s="14" t="s">
        <v>25</v>
      </c>
      <c r="B20" s="15">
        <v>496838529</v>
      </c>
      <c r="C20" s="15">
        <v>26143471.289999999</v>
      </c>
      <c r="D20" s="15">
        <v>522982000.29000002</v>
      </c>
      <c r="E20" s="15">
        <v>508430137.41000003</v>
      </c>
      <c r="F20" s="15">
        <v>506877197.00999999</v>
      </c>
      <c r="G20" s="15">
        <v>14551862.880000001</v>
      </c>
    </row>
    <row r="21" spans="1:7" x14ac:dyDescent="0.25">
      <c r="A21" s="14" t="s">
        <v>26</v>
      </c>
      <c r="B21" s="15">
        <v>472815187</v>
      </c>
      <c r="C21" s="15">
        <v>35866920.75</v>
      </c>
      <c r="D21" s="15">
        <v>508682107.75</v>
      </c>
      <c r="E21" s="15">
        <v>504860097.75999999</v>
      </c>
      <c r="F21" s="15">
        <v>502060994.16000003</v>
      </c>
      <c r="G21" s="15">
        <v>3822009.99</v>
      </c>
    </row>
    <row r="22" spans="1:7" x14ac:dyDescent="0.25">
      <c r="A22" s="14" t="s">
        <v>27</v>
      </c>
      <c r="B22" s="15">
        <v>13960172</v>
      </c>
      <c r="C22" s="15">
        <v>15671915.960000001</v>
      </c>
      <c r="D22" s="15">
        <v>29632087.960000001</v>
      </c>
      <c r="E22" s="15">
        <v>29149527.809999999</v>
      </c>
      <c r="F22" s="15">
        <v>28972456.350000001</v>
      </c>
      <c r="G22" s="15">
        <v>482560.15</v>
      </c>
    </row>
    <row r="23" spans="1:7" x14ac:dyDescent="0.25">
      <c r="A23" s="14" t="s">
        <v>28</v>
      </c>
      <c r="B23" s="15">
        <v>3250124321</v>
      </c>
      <c r="C23" s="15">
        <v>281203173.58999997</v>
      </c>
      <c r="D23" s="15">
        <v>3531327494.5900002</v>
      </c>
      <c r="E23" s="15">
        <v>3483527358.4499998</v>
      </c>
      <c r="F23" s="15">
        <v>3423693448.5300002</v>
      </c>
      <c r="G23" s="15">
        <v>47800136.140000001</v>
      </c>
    </row>
    <row r="24" spans="1:7" x14ac:dyDescent="0.25">
      <c r="A24" s="14" t="s">
        <v>29</v>
      </c>
      <c r="B24" s="15">
        <v>152159912</v>
      </c>
      <c r="C24" s="15">
        <v>-8817821.2100000009</v>
      </c>
      <c r="D24" s="15">
        <v>143342090.78999999</v>
      </c>
      <c r="E24" s="15">
        <v>127125830.63</v>
      </c>
      <c r="F24" s="15">
        <v>126620817.33</v>
      </c>
      <c r="G24" s="15">
        <v>16216260.16</v>
      </c>
    </row>
    <row r="25" spans="1:7" x14ac:dyDescent="0.25">
      <c r="A25" s="14" t="s">
        <v>30</v>
      </c>
      <c r="B25" s="15">
        <v>79110</v>
      </c>
      <c r="C25" s="15">
        <v>0</v>
      </c>
      <c r="D25" s="15">
        <v>79110</v>
      </c>
      <c r="E25" s="15">
        <v>0</v>
      </c>
      <c r="F25" s="15">
        <v>0</v>
      </c>
      <c r="G25" s="15">
        <v>79110</v>
      </c>
    </row>
    <row r="26" spans="1:7" x14ac:dyDescent="0.25">
      <c r="A26" s="14" t="s">
        <v>31</v>
      </c>
      <c r="B26" s="15">
        <v>119499553</v>
      </c>
      <c r="C26" s="15">
        <v>4871330.9800000004</v>
      </c>
      <c r="D26" s="15">
        <v>124370883.98</v>
      </c>
      <c r="E26" s="15">
        <v>118943809.84</v>
      </c>
      <c r="F26" s="15">
        <v>117604523.86</v>
      </c>
      <c r="G26" s="15">
        <v>5427074.1399999997</v>
      </c>
    </row>
    <row r="27" spans="1:7" x14ac:dyDescent="0.25">
      <c r="A27" s="14" t="s">
        <v>32</v>
      </c>
      <c r="B27" s="15">
        <v>409529213</v>
      </c>
      <c r="C27" s="15">
        <v>182176417.41</v>
      </c>
      <c r="D27" s="15">
        <v>591705630.40999997</v>
      </c>
      <c r="E27" s="15">
        <v>410574397.54000002</v>
      </c>
      <c r="F27" s="15">
        <v>408925028.45999998</v>
      </c>
      <c r="G27" s="15">
        <v>181131232.87</v>
      </c>
    </row>
    <row r="28" spans="1:7" x14ac:dyDescent="0.25">
      <c r="A28" s="14" t="s">
        <v>33</v>
      </c>
      <c r="B28" s="15">
        <v>1107035512</v>
      </c>
      <c r="C28" s="15">
        <v>433982094.38999999</v>
      </c>
      <c r="D28" s="15">
        <v>1541017606.3900001</v>
      </c>
      <c r="E28" s="15">
        <v>1338255259.71</v>
      </c>
      <c r="F28" s="15">
        <v>1331017662.26</v>
      </c>
      <c r="G28" s="15">
        <v>202762346.68000001</v>
      </c>
    </row>
    <row r="29" spans="1:7" x14ac:dyDescent="0.25">
      <c r="A29" s="14" t="s">
        <v>34</v>
      </c>
      <c r="B29" s="15">
        <v>140149133</v>
      </c>
      <c r="C29" s="15">
        <v>40521787.539999999</v>
      </c>
      <c r="D29" s="15">
        <v>180670920.53999999</v>
      </c>
      <c r="E29" s="15">
        <v>168056873.02000001</v>
      </c>
      <c r="F29" s="15">
        <v>167800925.75999999</v>
      </c>
      <c r="G29" s="15">
        <v>12614047.52</v>
      </c>
    </row>
    <row r="30" spans="1:7" x14ac:dyDescent="0.25">
      <c r="A30" s="14" t="s">
        <v>35</v>
      </c>
      <c r="B30" s="15">
        <v>82531406</v>
      </c>
      <c r="C30" s="15">
        <v>8899328.8100000005</v>
      </c>
      <c r="D30" s="15">
        <v>91430734.810000002</v>
      </c>
      <c r="E30" s="15">
        <v>89140760.439999998</v>
      </c>
      <c r="F30" s="15">
        <v>88639416.939999998</v>
      </c>
      <c r="G30" s="15">
        <v>2289974.37</v>
      </c>
    </row>
    <row r="31" spans="1:7" x14ac:dyDescent="0.25">
      <c r="A31" s="14" t="s">
        <v>36</v>
      </c>
      <c r="B31" s="15">
        <v>105548096</v>
      </c>
      <c r="C31" s="15">
        <v>12544369.029999999</v>
      </c>
      <c r="D31" s="15">
        <v>118092465.03</v>
      </c>
      <c r="E31" s="15">
        <v>117380041.43000001</v>
      </c>
      <c r="F31" s="15">
        <v>116854923.01000001</v>
      </c>
      <c r="G31" s="15">
        <v>712423.6</v>
      </c>
    </row>
    <row r="32" spans="1:7" x14ac:dyDescent="0.25">
      <c r="A32" s="16"/>
      <c r="B32" s="17"/>
      <c r="C32" s="17"/>
      <c r="D32" s="17"/>
      <c r="E32" s="17"/>
      <c r="F32" s="17"/>
      <c r="G32" s="17"/>
    </row>
    <row r="33" spans="1:7" x14ac:dyDescent="0.25">
      <c r="A33" s="18" t="s">
        <v>37</v>
      </c>
      <c r="B33" s="19">
        <f t="shared" ref="B33:G33" si="0">SUM(B10:B31)</f>
        <v>29177227838</v>
      </c>
      <c r="C33" s="19">
        <f t="shared" si="0"/>
        <v>1309813791.1799998</v>
      </c>
      <c r="D33" s="19">
        <f t="shared" si="0"/>
        <v>30487041629.18</v>
      </c>
      <c r="E33" s="19">
        <f t="shared" si="0"/>
        <v>29750125825.739998</v>
      </c>
      <c r="F33" s="19">
        <f t="shared" si="0"/>
        <v>29500306462.299988</v>
      </c>
      <c r="G33" s="19">
        <f t="shared" si="0"/>
        <v>736915803.44000006</v>
      </c>
    </row>
  </sheetData>
  <mergeCells count="8">
    <mergeCell ref="A1:G1"/>
    <mergeCell ref="A2:G2"/>
    <mergeCell ref="A3:G3"/>
    <mergeCell ref="A4:G4"/>
    <mergeCell ref="A5:G5"/>
    <mergeCell ref="A6:A8"/>
    <mergeCell ref="B6:F6"/>
    <mergeCell ref="G6:G7"/>
  </mergeCells>
  <pageMargins left="0.7" right="0.7" top="0.75" bottom="0.75" header="0.3" footer="0.3"/>
  <pageSetup scale="69" fitToHeight="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6"/>
  <sheetViews>
    <sheetView showGridLines="0" workbookViewId="0">
      <selection activeCell="A43" sqref="A43"/>
    </sheetView>
  </sheetViews>
  <sheetFormatPr baseColWidth="10" defaultRowHeight="13.5" x14ac:dyDescent="0.25"/>
  <cols>
    <col min="1" max="1" width="47.140625" style="20" customWidth="1"/>
    <col min="2" max="2" width="20.140625" style="20" bestFit="1" customWidth="1"/>
    <col min="3" max="3" width="19.85546875" style="20" bestFit="1" customWidth="1"/>
    <col min="4" max="4" width="20" style="20" bestFit="1" customWidth="1"/>
    <col min="5" max="5" width="20.28515625" style="20" bestFit="1" customWidth="1"/>
    <col min="6" max="6" width="20" style="20" bestFit="1" customWidth="1"/>
    <col min="7" max="7" width="19.85546875" style="20" bestFit="1" customWidth="1"/>
    <col min="8" max="16384" width="11.42578125" style="20"/>
  </cols>
  <sheetData>
    <row r="1" spans="1:7" x14ac:dyDescent="0.25">
      <c r="A1" s="1" t="s">
        <v>38</v>
      </c>
      <c r="B1" s="1"/>
      <c r="C1" s="1"/>
      <c r="D1" s="1"/>
      <c r="E1" s="1"/>
      <c r="F1" s="1"/>
      <c r="G1" s="1"/>
    </row>
    <row r="2" spans="1:7" x14ac:dyDescent="0.25">
      <c r="A2" s="1" t="s">
        <v>1</v>
      </c>
      <c r="B2" s="1"/>
      <c r="C2" s="1"/>
      <c r="D2" s="1"/>
      <c r="E2" s="1"/>
      <c r="F2" s="1"/>
      <c r="G2" s="1"/>
    </row>
    <row r="3" spans="1:7" x14ac:dyDescent="0.25">
      <c r="A3" s="1" t="s">
        <v>2</v>
      </c>
      <c r="B3" s="1"/>
      <c r="C3" s="1"/>
      <c r="D3" s="1"/>
      <c r="E3" s="1"/>
      <c r="F3" s="1"/>
      <c r="G3" s="1"/>
    </row>
    <row r="4" spans="1:7" x14ac:dyDescent="0.25">
      <c r="A4" s="1" t="s">
        <v>3</v>
      </c>
      <c r="B4" s="1"/>
      <c r="C4" s="1"/>
      <c r="D4" s="1"/>
      <c r="E4" s="1"/>
      <c r="F4" s="1"/>
      <c r="G4" s="1"/>
    </row>
    <row r="5" spans="1:7" x14ac:dyDescent="0.25">
      <c r="A5" s="1"/>
      <c r="B5" s="1"/>
      <c r="C5" s="1"/>
      <c r="D5" s="1"/>
      <c r="E5" s="1"/>
      <c r="F5" s="1"/>
      <c r="G5" s="1"/>
    </row>
    <row r="6" spans="1:7" x14ac:dyDescent="0.25">
      <c r="A6" s="7" t="s">
        <v>4</v>
      </c>
      <c r="B6" s="21" t="s">
        <v>5</v>
      </c>
      <c r="C6" s="22"/>
      <c r="D6" s="22"/>
      <c r="E6" s="22"/>
      <c r="F6" s="22"/>
      <c r="G6" s="23" t="s">
        <v>6</v>
      </c>
    </row>
    <row r="7" spans="1:7" ht="27" x14ac:dyDescent="0.25">
      <c r="A7" s="7"/>
      <c r="B7" s="11" t="s">
        <v>7</v>
      </c>
      <c r="C7" s="11" t="s">
        <v>8</v>
      </c>
      <c r="D7" s="11" t="s">
        <v>9</v>
      </c>
      <c r="E7" s="11" t="s">
        <v>10</v>
      </c>
      <c r="F7" s="24" t="s">
        <v>11</v>
      </c>
      <c r="G7" s="25"/>
    </row>
    <row r="8" spans="1:7" x14ac:dyDescent="0.25">
      <c r="A8" s="9"/>
      <c r="B8" s="11" t="s">
        <v>39</v>
      </c>
      <c r="C8" s="11" t="s">
        <v>40</v>
      </c>
      <c r="D8" s="11" t="s">
        <v>12</v>
      </c>
      <c r="E8" s="11" t="s">
        <v>41</v>
      </c>
      <c r="F8" s="11" t="s">
        <v>42</v>
      </c>
      <c r="G8" s="11" t="s">
        <v>13</v>
      </c>
    </row>
    <row r="9" spans="1:7" x14ac:dyDescent="0.25">
      <c r="A9" s="14" t="s">
        <v>43</v>
      </c>
      <c r="B9" s="26">
        <v>42359897665</v>
      </c>
      <c r="C9" s="26">
        <v>271165290.52999997</v>
      </c>
      <c r="D9" s="26">
        <v>42631062955.529999</v>
      </c>
      <c r="E9" s="26">
        <v>41694152767.120003</v>
      </c>
      <c r="F9" s="26">
        <v>41397567214.599998</v>
      </c>
      <c r="G9" s="26">
        <v>936910188.40999997</v>
      </c>
    </row>
    <row r="10" spans="1:7" x14ac:dyDescent="0.25">
      <c r="A10" s="14" t="s">
        <v>44</v>
      </c>
      <c r="B10" s="15">
        <v>225583450</v>
      </c>
      <c r="C10" s="15">
        <v>15598276</v>
      </c>
      <c r="D10" s="15">
        <v>241181726</v>
      </c>
      <c r="E10" s="15">
        <v>241181726</v>
      </c>
      <c r="F10" s="15">
        <v>241181726</v>
      </c>
      <c r="G10" s="15">
        <v>0</v>
      </c>
    </row>
    <row r="11" spans="1:7" x14ac:dyDescent="0.25">
      <c r="A11" s="14" t="s">
        <v>45</v>
      </c>
      <c r="B11" s="15">
        <v>633836980</v>
      </c>
      <c r="C11" s="15">
        <v>26361722.190000001</v>
      </c>
      <c r="D11" s="15">
        <v>660198702.19000006</v>
      </c>
      <c r="E11" s="15">
        <v>660198702.17999995</v>
      </c>
      <c r="F11" s="15">
        <v>660198702.17999995</v>
      </c>
      <c r="G11" s="15">
        <v>0.01</v>
      </c>
    </row>
    <row r="12" spans="1:7" x14ac:dyDescent="0.25">
      <c r="A12" s="14" t="s">
        <v>46</v>
      </c>
      <c r="B12" s="15">
        <v>2818732226</v>
      </c>
      <c r="C12" s="15">
        <v>71445724.879999995</v>
      </c>
      <c r="D12" s="15">
        <v>2890177950.8800001</v>
      </c>
      <c r="E12" s="15">
        <v>2890177950.8800001</v>
      </c>
      <c r="F12" s="15">
        <v>2890177950.8800001</v>
      </c>
      <c r="G12" s="15">
        <v>0</v>
      </c>
    </row>
    <row r="13" spans="1:7" x14ac:dyDescent="0.25">
      <c r="A13" s="16"/>
      <c r="B13" s="17"/>
      <c r="C13" s="17"/>
      <c r="D13" s="17"/>
      <c r="E13" s="17"/>
      <c r="F13" s="17"/>
      <c r="G13" s="17"/>
    </row>
    <row r="14" spans="1:7" x14ac:dyDescent="0.25">
      <c r="A14" s="18" t="s">
        <v>37</v>
      </c>
      <c r="B14" s="19">
        <f t="shared" ref="B14:G14" si="0">SUM(B9:B12)</f>
        <v>46038050321</v>
      </c>
      <c r="C14" s="19">
        <f t="shared" si="0"/>
        <v>384571013.59999996</v>
      </c>
      <c r="D14" s="19">
        <f t="shared" si="0"/>
        <v>46422621334.599998</v>
      </c>
      <c r="E14" s="19">
        <f t="shared" si="0"/>
        <v>45485711146.18</v>
      </c>
      <c r="F14" s="19">
        <f t="shared" si="0"/>
        <v>45189125593.659996</v>
      </c>
      <c r="G14" s="19">
        <f t="shared" si="0"/>
        <v>936910188.41999996</v>
      </c>
    </row>
    <row r="15" spans="1:7" x14ac:dyDescent="0.25">
      <c r="D15" s="27"/>
      <c r="G15" s="27"/>
    </row>
    <row r="16" spans="1:7" x14ac:dyDescent="0.25">
      <c r="G16" s="27"/>
    </row>
  </sheetData>
  <mergeCells count="8">
    <mergeCell ref="A1:G1"/>
    <mergeCell ref="A2:G2"/>
    <mergeCell ref="A3:G3"/>
    <mergeCell ref="A4:G4"/>
    <mergeCell ref="A5:G5"/>
    <mergeCell ref="A6:A8"/>
    <mergeCell ref="B6:F6"/>
    <mergeCell ref="G6:G7"/>
  </mergeCells>
  <pageMargins left="0.7" right="0.7" top="0.75" bottom="0.75" header="0.3" footer="0.3"/>
  <pageSetup scale="73" fitToHeight="0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92"/>
  <sheetViews>
    <sheetView showGridLines="0" topLeftCell="A70" workbookViewId="0">
      <selection activeCell="A43" sqref="A43"/>
    </sheetView>
  </sheetViews>
  <sheetFormatPr baseColWidth="10" defaultRowHeight="15" x14ac:dyDescent="0.25"/>
  <cols>
    <col min="1" max="1" width="64.7109375" customWidth="1"/>
    <col min="2" max="7" width="16.42578125" customWidth="1"/>
  </cols>
  <sheetData>
    <row r="1" spans="1:8" x14ac:dyDescent="0.25">
      <c r="A1" s="1" t="s">
        <v>0</v>
      </c>
      <c r="B1" s="1"/>
      <c r="C1" s="1"/>
      <c r="D1" s="1"/>
      <c r="E1" s="1"/>
      <c r="F1" s="1"/>
      <c r="G1" s="1"/>
    </row>
    <row r="2" spans="1:8" x14ac:dyDescent="0.25">
      <c r="A2" s="1" t="s">
        <v>1</v>
      </c>
      <c r="B2" s="1"/>
      <c r="C2" s="1"/>
      <c r="D2" s="1"/>
      <c r="E2" s="1"/>
      <c r="F2" s="1"/>
      <c r="G2" s="1"/>
    </row>
    <row r="3" spans="1:8" x14ac:dyDescent="0.25">
      <c r="A3" s="1" t="s">
        <v>47</v>
      </c>
      <c r="B3" s="1"/>
      <c r="C3" s="1"/>
      <c r="D3" s="1"/>
      <c r="E3" s="1"/>
      <c r="F3" s="1"/>
      <c r="G3" s="1"/>
    </row>
    <row r="4" spans="1:8" x14ac:dyDescent="0.25">
      <c r="A4" s="1" t="s">
        <v>3</v>
      </c>
      <c r="B4" s="1"/>
      <c r="C4" s="1"/>
      <c r="D4" s="1"/>
      <c r="E4" s="1"/>
      <c r="F4" s="1"/>
      <c r="G4" s="1"/>
    </row>
    <row r="5" spans="1:8" x14ac:dyDescent="0.25">
      <c r="A5" s="2"/>
      <c r="B5" s="2"/>
      <c r="C5" s="2"/>
      <c r="D5" s="2"/>
      <c r="E5" s="2"/>
      <c r="F5" s="2"/>
      <c r="G5" s="2"/>
    </row>
    <row r="6" spans="1:8" x14ac:dyDescent="0.25">
      <c r="A6" s="3" t="s">
        <v>4</v>
      </c>
      <c r="B6" s="4" t="s">
        <v>5</v>
      </c>
      <c r="C6" s="5"/>
      <c r="D6" s="5"/>
      <c r="E6" s="5"/>
      <c r="F6" s="6"/>
      <c r="G6" s="3" t="s">
        <v>6</v>
      </c>
    </row>
    <row r="7" spans="1:8" ht="27" x14ac:dyDescent="0.25">
      <c r="A7" s="7"/>
      <c r="B7" s="8" t="s">
        <v>7</v>
      </c>
      <c r="C7" s="8" t="s">
        <v>8</v>
      </c>
      <c r="D7" s="8" t="s">
        <v>9</v>
      </c>
      <c r="E7" s="8" t="s">
        <v>10</v>
      </c>
      <c r="F7" s="8" t="s">
        <v>11</v>
      </c>
      <c r="G7" s="9"/>
    </row>
    <row r="8" spans="1:8" x14ac:dyDescent="0.25">
      <c r="A8" s="9"/>
      <c r="B8" s="11">
        <v>1</v>
      </c>
      <c r="C8" s="11">
        <v>2</v>
      </c>
      <c r="D8" s="11" t="s">
        <v>12</v>
      </c>
      <c r="E8" s="11">
        <v>4</v>
      </c>
      <c r="F8" s="11">
        <v>5</v>
      </c>
      <c r="G8" s="11" t="s">
        <v>13</v>
      </c>
    </row>
    <row r="9" spans="1:8" x14ac:dyDescent="0.25">
      <c r="A9" s="28" t="s">
        <v>48</v>
      </c>
      <c r="B9" s="29">
        <v>13777619327</v>
      </c>
      <c r="C9" s="29">
        <v>-326589145.93000001</v>
      </c>
      <c r="D9" s="29">
        <v>13451030181.07</v>
      </c>
      <c r="E9" s="29">
        <v>13198812400.559999</v>
      </c>
      <c r="F9" s="29">
        <v>13137631054.26</v>
      </c>
      <c r="G9" s="29">
        <v>252217780.50999999</v>
      </c>
      <c r="H9" s="30"/>
    </row>
    <row r="10" spans="1:8" x14ac:dyDescent="0.25">
      <c r="A10" s="31" t="s">
        <v>49</v>
      </c>
      <c r="B10" s="32">
        <v>6978020778</v>
      </c>
      <c r="C10" s="32">
        <v>75061483.859999999</v>
      </c>
      <c r="D10" s="32">
        <v>7053082261.8599997</v>
      </c>
      <c r="E10" s="32">
        <v>6999506714.1999998</v>
      </c>
      <c r="F10" s="32">
        <v>6999506714.1999998</v>
      </c>
      <c r="G10" s="32">
        <v>53575547.659999996</v>
      </c>
    </row>
    <row r="11" spans="1:8" x14ac:dyDescent="0.25">
      <c r="A11" s="31" t="s">
        <v>50</v>
      </c>
      <c r="B11" s="32">
        <v>1060753446</v>
      </c>
      <c r="C11" s="32">
        <v>67360778.670000002</v>
      </c>
      <c r="D11" s="32">
        <v>1128114224.6700001</v>
      </c>
      <c r="E11" s="32">
        <v>1085271147.9000001</v>
      </c>
      <c r="F11" s="32">
        <v>1085271147.9000001</v>
      </c>
      <c r="G11" s="32">
        <v>42843076.770000003</v>
      </c>
    </row>
    <row r="12" spans="1:8" x14ac:dyDescent="0.25">
      <c r="A12" s="31" t="s">
        <v>51</v>
      </c>
      <c r="B12" s="32">
        <v>1868103551</v>
      </c>
      <c r="C12" s="32">
        <v>-145523939.74000001</v>
      </c>
      <c r="D12" s="32">
        <v>1722579611.26</v>
      </c>
      <c r="E12" s="32">
        <v>1692327224.0999999</v>
      </c>
      <c r="F12" s="32">
        <v>1692327224.0999999</v>
      </c>
      <c r="G12" s="32">
        <v>30252387.16</v>
      </c>
    </row>
    <row r="13" spans="1:8" x14ac:dyDescent="0.25">
      <c r="A13" s="31" t="s">
        <v>52</v>
      </c>
      <c r="B13" s="32">
        <v>1296562641</v>
      </c>
      <c r="C13" s="32">
        <v>87869215.180000007</v>
      </c>
      <c r="D13" s="32">
        <v>1384431856.1800001</v>
      </c>
      <c r="E13" s="32">
        <v>1295122812.27</v>
      </c>
      <c r="F13" s="32">
        <v>1233941465.97</v>
      </c>
      <c r="G13" s="32">
        <v>89309043.909999996</v>
      </c>
    </row>
    <row r="14" spans="1:8" x14ac:dyDescent="0.25">
      <c r="A14" s="31" t="s">
        <v>53</v>
      </c>
      <c r="B14" s="32">
        <v>1090157559</v>
      </c>
      <c r="C14" s="32">
        <v>-6446759.46</v>
      </c>
      <c r="D14" s="32">
        <v>1083710799.54</v>
      </c>
      <c r="E14" s="32">
        <v>1062895257.55</v>
      </c>
      <c r="F14" s="32">
        <v>1062895257.55</v>
      </c>
      <c r="G14" s="32">
        <v>20815541.989999998</v>
      </c>
    </row>
    <row r="15" spans="1:8" x14ac:dyDescent="0.25">
      <c r="A15" s="31" t="s">
        <v>54</v>
      </c>
      <c r="B15" s="32">
        <v>245942764</v>
      </c>
      <c r="C15" s="32">
        <v>-242919087.40000001</v>
      </c>
      <c r="D15" s="32">
        <v>3023676.6</v>
      </c>
      <c r="E15" s="32">
        <v>0</v>
      </c>
      <c r="F15" s="32">
        <v>0</v>
      </c>
      <c r="G15" s="32">
        <v>3023676.6</v>
      </c>
    </row>
    <row r="16" spans="1:8" x14ac:dyDescent="0.25">
      <c r="A16" s="31" t="s">
        <v>55</v>
      </c>
      <c r="B16" s="32">
        <v>1238078588</v>
      </c>
      <c r="C16" s="32">
        <v>-161990837.03999999</v>
      </c>
      <c r="D16" s="32">
        <v>1076087750.96</v>
      </c>
      <c r="E16" s="32">
        <v>1063689244.54</v>
      </c>
      <c r="F16" s="32">
        <v>1063689244.54</v>
      </c>
      <c r="G16" s="32">
        <v>12398506.42</v>
      </c>
    </row>
    <row r="17" spans="1:8" x14ac:dyDescent="0.25">
      <c r="A17" s="33" t="s">
        <v>56</v>
      </c>
      <c r="B17" s="34">
        <v>1234440690</v>
      </c>
      <c r="C17" s="34">
        <v>-40275273.329999998</v>
      </c>
      <c r="D17" s="34">
        <v>1194165416.6700001</v>
      </c>
      <c r="E17" s="34">
        <v>1171413080.29</v>
      </c>
      <c r="F17" s="34">
        <v>1169883214.3699999</v>
      </c>
      <c r="G17" s="34">
        <v>22752336.379999999</v>
      </c>
      <c r="H17" s="30"/>
    </row>
    <row r="18" spans="1:8" ht="27" x14ac:dyDescent="0.25">
      <c r="A18" s="31" t="s">
        <v>57</v>
      </c>
      <c r="B18" s="32">
        <v>337322632</v>
      </c>
      <c r="C18" s="32">
        <v>-48287207.049999997</v>
      </c>
      <c r="D18" s="32">
        <v>289035424.94999999</v>
      </c>
      <c r="E18" s="32">
        <v>277991464.97000003</v>
      </c>
      <c r="F18" s="32">
        <v>277210658.18000001</v>
      </c>
      <c r="G18" s="32">
        <v>11043959.98</v>
      </c>
    </row>
    <row r="19" spans="1:8" x14ac:dyDescent="0.25">
      <c r="A19" s="31" t="s">
        <v>58</v>
      </c>
      <c r="B19" s="32">
        <v>180841821</v>
      </c>
      <c r="C19" s="32">
        <v>-4748410.53</v>
      </c>
      <c r="D19" s="32">
        <v>176093410.47</v>
      </c>
      <c r="E19" s="32">
        <v>175262959.97999999</v>
      </c>
      <c r="F19" s="32">
        <v>175174098.18000001</v>
      </c>
      <c r="G19" s="32">
        <v>830450.49</v>
      </c>
    </row>
    <row r="20" spans="1:8" x14ac:dyDescent="0.25">
      <c r="A20" s="31" t="s">
        <v>59</v>
      </c>
      <c r="B20" s="32">
        <v>0</v>
      </c>
      <c r="C20" s="32">
        <v>342842</v>
      </c>
      <c r="D20" s="32">
        <v>342842</v>
      </c>
      <c r="E20" s="32">
        <v>244653</v>
      </c>
      <c r="F20" s="32">
        <v>244653</v>
      </c>
      <c r="G20" s="32">
        <v>98189</v>
      </c>
    </row>
    <row r="21" spans="1:8" x14ac:dyDescent="0.25">
      <c r="A21" s="31" t="s">
        <v>60</v>
      </c>
      <c r="B21" s="32">
        <v>69236379</v>
      </c>
      <c r="C21" s="32">
        <v>-24620508.260000002</v>
      </c>
      <c r="D21" s="32">
        <v>44615870.740000002</v>
      </c>
      <c r="E21" s="32">
        <v>43889279.140000001</v>
      </c>
      <c r="F21" s="32">
        <v>43459526.170000002</v>
      </c>
      <c r="G21" s="32">
        <v>726591.6</v>
      </c>
    </row>
    <row r="22" spans="1:8" x14ac:dyDescent="0.25">
      <c r="A22" s="31" t="s">
        <v>61</v>
      </c>
      <c r="B22" s="32">
        <v>44132993</v>
      </c>
      <c r="C22" s="32">
        <v>-9546095.9499999993</v>
      </c>
      <c r="D22" s="32">
        <v>34586897.049999997</v>
      </c>
      <c r="E22" s="32">
        <v>34118988.189999998</v>
      </c>
      <c r="F22" s="32">
        <v>34117005.109999999</v>
      </c>
      <c r="G22" s="32">
        <v>467908.86</v>
      </c>
    </row>
    <row r="23" spans="1:8" x14ac:dyDescent="0.25">
      <c r="A23" s="31" t="s">
        <v>62</v>
      </c>
      <c r="B23" s="32">
        <v>361147153</v>
      </c>
      <c r="C23" s="32">
        <v>75408674.319999993</v>
      </c>
      <c r="D23" s="32">
        <v>436555827.31999999</v>
      </c>
      <c r="E23" s="32">
        <v>432751906.80000001</v>
      </c>
      <c r="F23" s="32">
        <v>432731755.81999999</v>
      </c>
      <c r="G23" s="32">
        <v>3803920.52</v>
      </c>
    </row>
    <row r="24" spans="1:8" x14ac:dyDescent="0.25">
      <c r="A24" s="31" t="s">
        <v>63</v>
      </c>
      <c r="B24" s="32">
        <v>81833739</v>
      </c>
      <c r="C24" s="32">
        <v>-15997394.949999999</v>
      </c>
      <c r="D24" s="32">
        <v>65836344.049999997</v>
      </c>
      <c r="E24" s="32">
        <v>65731570.75</v>
      </c>
      <c r="F24" s="32">
        <v>65668012.450000003</v>
      </c>
      <c r="G24" s="32">
        <v>104773.3</v>
      </c>
    </row>
    <row r="25" spans="1:8" x14ac:dyDescent="0.25">
      <c r="A25" s="31" t="s">
        <v>64</v>
      </c>
      <c r="B25" s="32">
        <v>0</v>
      </c>
      <c r="C25" s="32">
        <v>2717932</v>
      </c>
      <c r="D25" s="32">
        <v>2717932</v>
      </c>
      <c r="E25" s="32">
        <v>2717929.88</v>
      </c>
      <c r="F25" s="32">
        <v>2717929.88</v>
      </c>
      <c r="G25" s="32">
        <v>2.12</v>
      </c>
    </row>
    <row r="26" spans="1:8" x14ac:dyDescent="0.25">
      <c r="A26" s="31" t="s">
        <v>65</v>
      </c>
      <c r="B26" s="32">
        <v>159925973</v>
      </c>
      <c r="C26" s="32">
        <v>-15545104.91</v>
      </c>
      <c r="D26" s="32">
        <v>144380868.09</v>
      </c>
      <c r="E26" s="32">
        <v>138704327.58000001</v>
      </c>
      <c r="F26" s="32">
        <v>138559575.58000001</v>
      </c>
      <c r="G26" s="32">
        <v>5676540.5099999998</v>
      </c>
    </row>
    <row r="27" spans="1:8" x14ac:dyDescent="0.25">
      <c r="A27" s="33" t="s">
        <v>66</v>
      </c>
      <c r="B27" s="34">
        <v>3146113205</v>
      </c>
      <c r="C27" s="34">
        <v>655930804.26999998</v>
      </c>
      <c r="D27" s="34">
        <v>3802044009.27</v>
      </c>
      <c r="E27" s="34">
        <v>3375472355.9299998</v>
      </c>
      <c r="F27" s="34">
        <v>3228880889.5599999</v>
      </c>
      <c r="G27" s="34">
        <v>426571653.33999997</v>
      </c>
      <c r="H27" s="30"/>
    </row>
    <row r="28" spans="1:8" x14ac:dyDescent="0.25">
      <c r="A28" s="31" t="s">
        <v>67</v>
      </c>
      <c r="B28" s="32">
        <v>258111101</v>
      </c>
      <c r="C28" s="32">
        <v>35694520.369999997</v>
      </c>
      <c r="D28" s="32">
        <v>293805621.37</v>
      </c>
      <c r="E28" s="32">
        <v>291148816.35000002</v>
      </c>
      <c r="F28" s="32">
        <v>291118177.68000001</v>
      </c>
      <c r="G28" s="32">
        <v>2656805.02</v>
      </c>
    </row>
    <row r="29" spans="1:8" x14ac:dyDescent="0.25">
      <c r="A29" s="31" t="s">
        <v>68</v>
      </c>
      <c r="B29" s="32">
        <v>860263259</v>
      </c>
      <c r="C29" s="32">
        <v>24695984.879999999</v>
      </c>
      <c r="D29" s="32">
        <v>884959243.88</v>
      </c>
      <c r="E29" s="32">
        <v>692512985.47000003</v>
      </c>
      <c r="F29" s="32">
        <v>691638270.16999996</v>
      </c>
      <c r="G29" s="32">
        <v>192446258.41</v>
      </c>
    </row>
    <row r="30" spans="1:8" x14ac:dyDescent="0.25">
      <c r="A30" s="31" t="s">
        <v>69</v>
      </c>
      <c r="B30" s="32">
        <v>409072161</v>
      </c>
      <c r="C30" s="32">
        <v>212717717.72</v>
      </c>
      <c r="D30" s="32">
        <v>621789878.72000003</v>
      </c>
      <c r="E30" s="32">
        <v>487771574.35000002</v>
      </c>
      <c r="F30" s="32">
        <v>487088774.33999997</v>
      </c>
      <c r="G30" s="32">
        <v>134018304.37</v>
      </c>
    </row>
    <row r="31" spans="1:8" x14ac:dyDescent="0.25">
      <c r="A31" s="31" t="s">
        <v>70</v>
      </c>
      <c r="B31" s="32">
        <v>209275458</v>
      </c>
      <c r="C31" s="32">
        <v>-25729810.73</v>
      </c>
      <c r="D31" s="32">
        <v>183545647.27000001</v>
      </c>
      <c r="E31" s="32">
        <v>179924856.36000001</v>
      </c>
      <c r="F31" s="32">
        <v>179877285.22</v>
      </c>
      <c r="G31" s="32">
        <v>3620790.91</v>
      </c>
    </row>
    <row r="32" spans="1:8" x14ac:dyDescent="0.25">
      <c r="A32" s="31" t="s">
        <v>71</v>
      </c>
      <c r="B32" s="32">
        <v>669144244</v>
      </c>
      <c r="C32" s="32">
        <v>12197324.77</v>
      </c>
      <c r="D32" s="32">
        <v>681341568.76999998</v>
      </c>
      <c r="E32" s="32">
        <v>663856015.44000006</v>
      </c>
      <c r="F32" s="32">
        <v>663794052.57000005</v>
      </c>
      <c r="G32" s="32">
        <v>17485553.329999998</v>
      </c>
    </row>
    <row r="33" spans="1:8" x14ac:dyDescent="0.25">
      <c r="A33" s="31" t="s">
        <v>72</v>
      </c>
      <c r="B33" s="32">
        <v>83936130</v>
      </c>
      <c r="C33" s="32">
        <v>276887045.58999997</v>
      </c>
      <c r="D33" s="32">
        <v>360823175.58999997</v>
      </c>
      <c r="E33" s="32">
        <v>352254561.63999999</v>
      </c>
      <c r="F33" s="32">
        <v>351112089.35000002</v>
      </c>
      <c r="G33" s="32">
        <v>8568613.9499999993</v>
      </c>
    </row>
    <row r="34" spans="1:8" x14ac:dyDescent="0.25">
      <c r="A34" s="31" t="s">
        <v>73</v>
      </c>
      <c r="B34" s="32">
        <v>40416199</v>
      </c>
      <c r="C34" s="32">
        <v>-3358228.17</v>
      </c>
      <c r="D34" s="32">
        <v>37057970.829999998</v>
      </c>
      <c r="E34" s="32">
        <v>33982759.880000003</v>
      </c>
      <c r="F34" s="32">
        <v>33922619.869999997</v>
      </c>
      <c r="G34" s="32">
        <v>3075210.95</v>
      </c>
    </row>
    <row r="35" spans="1:8" x14ac:dyDescent="0.25">
      <c r="A35" s="31" t="s">
        <v>74</v>
      </c>
      <c r="B35" s="32">
        <v>48961277</v>
      </c>
      <c r="C35" s="32">
        <v>181807291.80000001</v>
      </c>
      <c r="D35" s="32">
        <v>230768568.80000001</v>
      </c>
      <c r="E35" s="32">
        <v>182424442.38999999</v>
      </c>
      <c r="F35" s="32">
        <v>181882098.75</v>
      </c>
      <c r="G35" s="32">
        <v>48344126.409999996</v>
      </c>
    </row>
    <row r="36" spans="1:8" x14ac:dyDescent="0.25">
      <c r="A36" s="31" t="s">
        <v>75</v>
      </c>
      <c r="B36" s="32">
        <v>566933376</v>
      </c>
      <c r="C36" s="32">
        <v>-58981041.960000001</v>
      </c>
      <c r="D36" s="32">
        <v>507952334.04000002</v>
      </c>
      <c r="E36" s="32">
        <v>491596344.05000001</v>
      </c>
      <c r="F36" s="32">
        <v>348447521.61000001</v>
      </c>
      <c r="G36" s="32">
        <v>16355989.99</v>
      </c>
    </row>
    <row r="37" spans="1:8" x14ac:dyDescent="0.25">
      <c r="A37" s="33" t="s">
        <v>76</v>
      </c>
      <c r="B37" s="34">
        <v>18647214509</v>
      </c>
      <c r="C37" s="34">
        <v>-764536022.37</v>
      </c>
      <c r="D37" s="34">
        <v>17882678486.630001</v>
      </c>
      <c r="E37" s="34">
        <v>17662561933.669998</v>
      </c>
      <c r="F37" s="34">
        <v>17615771817.59</v>
      </c>
      <c r="G37" s="34">
        <v>220116552.96000001</v>
      </c>
      <c r="H37" s="30"/>
    </row>
    <row r="38" spans="1:8" x14ac:dyDescent="0.25">
      <c r="A38" s="31" t="s">
        <v>77</v>
      </c>
      <c r="B38" s="32">
        <v>15051906761</v>
      </c>
      <c r="C38" s="32">
        <v>298783808.01999998</v>
      </c>
      <c r="D38" s="32">
        <v>15350690569.02</v>
      </c>
      <c r="E38" s="32">
        <v>15152911637.25</v>
      </c>
      <c r="F38" s="32">
        <v>15106145448.17</v>
      </c>
      <c r="G38" s="32">
        <v>197778931.77000001</v>
      </c>
    </row>
    <row r="39" spans="1:8" x14ac:dyDescent="0.25">
      <c r="A39" s="31" t="s">
        <v>78</v>
      </c>
      <c r="B39" s="32">
        <v>453786800</v>
      </c>
      <c r="C39" s="32">
        <v>-449880920</v>
      </c>
      <c r="D39" s="32">
        <v>3905880</v>
      </c>
      <c r="E39" s="32">
        <v>3905880</v>
      </c>
      <c r="F39" s="32">
        <v>3905880</v>
      </c>
      <c r="G39" s="32">
        <v>0</v>
      </c>
    </row>
    <row r="40" spans="1:8" x14ac:dyDescent="0.25">
      <c r="A40" s="31" t="s">
        <v>79</v>
      </c>
      <c r="B40" s="32">
        <v>642203224</v>
      </c>
      <c r="C40" s="32">
        <v>181846102.88</v>
      </c>
      <c r="D40" s="32">
        <v>824049326.88</v>
      </c>
      <c r="E40" s="32">
        <v>815266345.66999996</v>
      </c>
      <c r="F40" s="32">
        <v>815242418.66999996</v>
      </c>
      <c r="G40" s="32">
        <v>8782981.2100000009</v>
      </c>
    </row>
    <row r="41" spans="1:8" x14ac:dyDescent="0.25">
      <c r="A41" s="31" t="s">
        <v>80</v>
      </c>
      <c r="B41" s="32">
        <v>421967735</v>
      </c>
      <c r="C41" s="32">
        <v>89590047.790000007</v>
      </c>
      <c r="D41" s="32">
        <v>511557782.79000002</v>
      </c>
      <c r="E41" s="32">
        <v>499138250.00999999</v>
      </c>
      <c r="F41" s="32">
        <v>499138250.00999999</v>
      </c>
      <c r="G41" s="32">
        <v>12419532.779999999</v>
      </c>
    </row>
    <row r="42" spans="1:8" x14ac:dyDescent="0.25">
      <c r="A42" s="31" t="s">
        <v>81</v>
      </c>
      <c r="B42" s="32">
        <v>2055681348</v>
      </c>
      <c r="C42" s="32">
        <v>-958959342.80999994</v>
      </c>
      <c r="D42" s="32">
        <v>1096722005.1900001</v>
      </c>
      <c r="E42" s="32">
        <v>1096238872.99</v>
      </c>
      <c r="F42" s="32">
        <v>1096238872.99</v>
      </c>
      <c r="G42" s="32">
        <v>483132.2</v>
      </c>
    </row>
    <row r="43" spans="1:8" x14ac:dyDescent="0.25">
      <c r="A43" s="31" t="s">
        <v>82</v>
      </c>
      <c r="B43" s="32">
        <v>0</v>
      </c>
      <c r="C43" s="32">
        <v>57904281.75</v>
      </c>
      <c r="D43" s="32">
        <v>57904281.75</v>
      </c>
      <c r="E43" s="32">
        <v>57904281.75</v>
      </c>
      <c r="F43" s="32">
        <v>57904281.75</v>
      </c>
      <c r="G43" s="32">
        <v>0</v>
      </c>
    </row>
    <row r="44" spans="1:8" x14ac:dyDescent="0.25">
      <c r="A44" s="31" t="s">
        <v>83</v>
      </c>
      <c r="B44" s="32">
        <v>0</v>
      </c>
      <c r="C44" s="32">
        <v>0</v>
      </c>
      <c r="D44" s="32">
        <v>0</v>
      </c>
      <c r="E44" s="32">
        <v>0</v>
      </c>
      <c r="F44" s="32">
        <v>0</v>
      </c>
      <c r="G44" s="32">
        <v>0</v>
      </c>
    </row>
    <row r="45" spans="1:8" x14ac:dyDescent="0.25">
      <c r="A45" s="31" t="s">
        <v>84</v>
      </c>
      <c r="B45" s="32">
        <v>21668641</v>
      </c>
      <c r="C45" s="32">
        <v>16180000</v>
      </c>
      <c r="D45" s="32">
        <v>37848641</v>
      </c>
      <c r="E45" s="32">
        <v>37196666</v>
      </c>
      <c r="F45" s="32">
        <v>37196666</v>
      </c>
      <c r="G45" s="32">
        <v>651975</v>
      </c>
    </row>
    <row r="46" spans="1:8" x14ac:dyDescent="0.25">
      <c r="A46" s="31" t="s">
        <v>85</v>
      </c>
      <c r="B46" s="32">
        <v>0</v>
      </c>
      <c r="C46" s="32">
        <v>0</v>
      </c>
      <c r="D46" s="32">
        <v>0</v>
      </c>
      <c r="E46" s="32">
        <v>0</v>
      </c>
      <c r="F46" s="32">
        <v>0</v>
      </c>
      <c r="G46" s="32">
        <v>0</v>
      </c>
    </row>
    <row r="47" spans="1:8" x14ac:dyDescent="0.25">
      <c r="A47" s="33" t="s">
        <v>86</v>
      </c>
      <c r="B47" s="34">
        <v>117611114</v>
      </c>
      <c r="C47" s="34">
        <v>145874624.63</v>
      </c>
      <c r="D47" s="34">
        <v>263485738.63</v>
      </c>
      <c r="E47" s="34">
        <v>250559622.5</v>
      </c>
      <c r="F47" s="34">
        <v>250495880.5</v>
      </c>
      <c r="G47" s="34">
        <v>12926116.130000001</v>
      </c>
      <c r="H47" s="30"/>
    </row>
    <row r="48" spans="1:8" x14ac:dyDescent="0.25">
      <c r="A48" s="31" t="s">
        <v>87</v>
      </c>
      <c r="B48" s="32">
        <v>30763819</v>
      </c>
      <c r="C48" s="32">
        <v>77472647.969999999</v>
      </c>
      <c r="D48" s="32">
        <v>108236466.97</v>
      </c>
      <c r="E48" s="32">
        <v>107093997.73</v>
      </c>
      <c r="F48" s="32">
        <v>107093997.73</v>
      </c>
      <c r="G48" s="32">
        <v>1142469.24</v>
      </c>
    </row>
    <row r="49" spans="1:8" x14ac:dyDescent="0.25">
      <c r="A49" s="31" t="s">
        <v>88</v>
      </c>
      <c r="B49" s="32">
        <v>736451</v>
      </c>
      <c r="C49" s="32">
        <v>12433373.949999999</v>
      </c>
      <c r="D49" s="32">
        <v>13169824.949999999</v>
      </c>
      <c r="E49" s="32">
        <v>13151416.449999999</v>
      </c>
      <c r="F49" s="32">
        <v>13151416.449999999</v>
      </c>
      <c r="G49" s="32">
        <v>18408.5</v>
      </c>
    </row>
    <row r="50" spans="1:8" x14ac:dyDescent="0.25">
      <c r="A50" s="31" t="s">
        <v>89</v>
      </c>
      <c r="B50" s="32">
        <v>88896</v>
      </c>
      <c r="C50" s="32">
        <v>4892883</v>
      </c>
      <c r="D50" s="32">
        <v>4981779</v>
      </c>
      <c r="E50" s="32">
        <v>4927351.72</v>
      </c>
      <c r="F50" s="32">
        <v>4927351.72</v>
      </c>
      <c r="G50" s="32">
        <v>54427.28</v>
      </c>
    </row>
    <row r="51" spans="1:8" x14ac:dyDescent="0.25">
      <c r="A51" s="31" t="s">
        <v>90</v>
      </c>
      <c r="B51" s="32">
        <v>70240000</v>
      </c>
      <c r="C51" s="32">
        <v>-25391784.379999999</v>
      </c>
      <c r="D51" s="32">
        <v>44848215.619999997</v>
      </c>
      <c r="E51" s="32">
        <v>33987406.5</v>
      </c>
      <c r="F51" s="32">
        <v>33987406.5</v>
      </c>
      <c r="G51" s="32">
        <v>10860809.119999999</v>
      </c>
    </row>
    <row r="52" spans="1:8" x14ac:dyDescent="0.25">
      <c r="A52" s="31" t="s">
        <v>91</v>
      </c>
      <c r="B52" s="32">
        <v>0</v>
      </c>
      <c r="C52" s="32">
        <v>4462577</v>
      </c>
      <c r="D52" s="32">
        <v>4462577</v>
      </c>
      <c r="E52" s="32">
        <v>4462576.84</v>
      </c>
      <c r="F52" s="32">
        <v>4462576.84</v>
      </c>
      <c r="G52" s="32">
        <v>0.16</v>
      </c>
    </row>
    <row r="53" spans="1:8" x14ac:dyDescent="0.25">
      <c r="A53" s="31" t="s">
        <v>92</v>
      </c>
      <c r="B53" s="32">
        <v>1781948</v>
      </c>
      <c r="C53" s="32">
        <v>56954735.350000001</v>
      </c>
      <c r="D53" s="32">
        <v>58736683.350000001</v>
      </c>
      <c r="E53" s="32">
        <v>57930281.710000001</v>
      </c>
      <c r="F53" s="32">
        <v>57930281.710000001</v>
      </c>
      <c r="G53" s="32">
        <v>806401.64</v>
      </c>
    </row>
    <row r="54" spans="1:8" x14ac:dyDescent="0.25">
      <c r="A54" s="31" t="s">
        <v>93</v>
      </c>
      <c r="B54" s="32">
        <v>0</v>
      </c>
      <c r="C54" s="32">
        <v>0</v>
      </c>
      <c r="D54" s="32">
        <v>0</v>
      </c>
      <c r="E54" s="32">
        <v>0</v>
      </c>
      <c r="F54" s="32">
        <v>0</v>
      </c>
      <c r="G54" s="32">
        <v>0</v>
      </c>
    </row>
    <row r="55" spans="1:8" x14ac:dyDescent="0.25">
      <c r="A55" s="31" t="s">
        <v>94</v>
      </c>
      <c r="B55" s="32">
        <v>0</v>
      </c>
      <c r="C55" s="32">
        <v>0</v>
      </c>
      <c r="D55" s="32">
        <v>0</v>
      </c>
      <c r="E55" s="32">
        <v>0</v>
      </c>
      <c r="F55" s="32">
        <v>0</v>
      </c>
      <c r="G55" s="32">
        <v>0</v>
      </c>
    </row>
    <row r="56" spans="1:8" x14ac:dyDescent="0.25">
      <c r="A56" s="31" t="s">
        <v>95</v>
      </c>
      <c r="B56" s="32">
        <v>14000000</v>
      </c>
      <c r="C56" s="32">
        <v>15050191.74</v>
      </c>
      <c r="D56" s="32">
        <v>29050191.739999998</v>
      </c>
      <c r="E56" s="32">
        <v>29006591.550000001</v>
      </c>
      <c r="F56" s="32">
        <v>28942849.550000001</v>
      </c>
      <c r="G56" s="32">
        <v>43600.19</v>
      </c>
    </row>
    <row r="57" spans="1:8" x14ac:dyDescent="0.25">
      <c r="A57" s="33" t="s">
        <v>96</v>
      </c>
      <c r="B57" s="34">
        <v>111846456</v>
      </c>
      <c r="C57" s="34">
        <v>228314870.08000001</v>
      </c>
      <c r="D57" s="34">
        <v>340161326.07999998</v>
      </c>
      <c r="E57" s="34">
        <v>340161326.07999998</v>
      </c>
      <c r="F57" s="34">
        <v>299732310.23000002</v>
      </c>
      <c r="G57" s="34">
        <v>0</v>
      </c>
      <c r="H57" s="30"/>
    </row>
    <row r="58" spans="1:8" x14ac:dyDescent="0.25">
      <c r="A58" s="31" t="s">
        <v>97</v>
      </c>
      <c r="B58" s="32">
        <v>0</v>
      </c>
      <c r="C58" s="32">
        <v>338841326.07999998</v>
      </c>
      <c r="D58" s="32">
        <v>338841326.07999998</v>
      </c>
      <c r="E58" s="32">
        <v>338841326.07999998</v>
      </c>
      <c r="F58" s="32">
        <v>298412310.23000002</v>
      </c>
      <c r="G58" s="32">
        <v>0</v>
      </c>
    </row>
    <row r="59" spans="1:8" x14ac:dyDescent="0.25">
      <c r="A59" s="31" t="s">
        <v>98</v>
      </c>
      <c r="B59" s="32">
        <v>111846456</v>
      </c>
      <c r="C59" s="32">
        <v>-110526456</v>
      </c>
      <c r="D59" s="32">
        <v>1320000</v>
      </c>
      <c r="E59" s="32">
        <v>1320000</v>
      </c>
      <c r="F59" s="32">
        <v>1320000</v>
      </c>
      <c r="G59" s="32">
        <v>0</v>
      </c>
    </row>
    <row r="60" spans="1:8" x14ac:dyDescent="0.25">
      <c r="A60" s="31" t="s">
        <v>99</v>
      </c>
      <c r="B60" s="32">
        <v>0</v>
      </c>
      <c r="C60" s="32">
        <v>0</v>
      </c>
      <c r="D60" s="32">
        <v>0</v>
      </c>
      <c r="E60" s="32">
        <v>0</v>
      </c>
      <c r="F60" s="32">
        <v>0</v>
      </c>
      <c r="G60" s="32">
        <v>0</v>
      </c>
    </row>
    <row r="61" spans="1:8" x14ac:dyDescent="0.25">
      <c r="A61" s="33" t="s">
        <v>100</v>
      </c>
      <c r="B61" s="34">
        <v>21300100</v>
      </c>
      <c r="C61" s="34">
        <v>-12445155</v>
      </c>
      <c r="D61" s="34">
        <v>8854945</v>
      </c>
      <c r="E61" s="34">
        <v>8854845</v>
      </c>
      <c r="F61" s="34">
        <v>8854845</v>
      </c>
      <c r="G61" s="34">
        <v>100</v>
      </c>
      <c r="H61" s="30"/>
    </row>
    <row r="62" spans="1:8" x14ac:dyDescent="0.25">
      <c r="A62" s="31" t="s">
        <v>101</v>
      </c>
      <c r="B62" s="32">
        <v>3700100</v>
      </c>
      <c r="C62" s="32">
        <v>3000000</v>
      </c>
      <c r="D62" s="32">
        <v>6700100</v>
      </c>
      <c r="E62" s="32">
        <v>6700000</v>
      </c>
      <c r="F62" s="32">
        <v>6700000</v>
      </c>
      <c r="G62" s="32">
        <v>100</v>
      </c>
    </row>
    <row r="63" spans="1:8" x14ac:dyDescent="0.25">
      <c r="A63" s="31" t="s">
        <v>102</v>
      </c>
      <c r="B63" s="32">
        <v>1100000</v>
      </c>
      <c r="C63" s="32">
        <v>0</v>
      </c>
      <c r="D63" s="32">
        <v>1100000</v>
      </c>
      <c r="E63" s="32">
        <v>1100000</v>
      </c>
      <c r="F63" s="32">
        <v>1100000</v>
      </c>
      <c r="G63" s="32">
        <v>0</v>
      </c>
    </row>
    <row r="64" spans="1:8" x14ac:dyDescent="0.25">
      <c r="A64" s="31" t="s">
        <v>103</v>
      </c>
      <c r="B64" s="32">
        <v>0</v>
      </c>
      <c r="C64" s="32">
        <v>0</v>
      </c>
      <c r="D64" s="32">
        <v>0</v>
      </c>
      <c r="E64" s="32">
        <v>0</v>
      </c>
      <c r="F64" s="32">
        <v>0</v>
      </c>
      <c r="G64" s="32">
        <v>0</v>
      </c>
    </row>
    <row r="65" spans="1:8" x14ac:dyDescent="0.25">
      <c r="A65" s="31" t="s">
        <v>104</v>
      </c>
      <c r="B65" s="32">
        <v>0</v>
      </c>
      <c r="C65" s="32">
        <v>554845</v>
      </c>
      <c r="D65" s="32">
        <v>554845</v>
      </c>
      <c r="E65" s="32">
        <v>554845</v>
      </c>
      <c r="F65" s="32">
        <v>554845</v>
      </c>
      <c r="G65" s="32">
        <v>0</v>
      </c>
    </row>
    <row r="66" spans="1:8" x14ac:dyDescent="0.25">
      <c r="A66" s="31" t="s">
        <v>105</v>
      </c>
      <c r="B66" s="32">
        <v>500000</v>
      </c>
      <c r="C66" s="32">
        <v>0</v>
      </c>
      <c r="D66" s="32">
        <v>500000</v>
      </c>
      <c r="E66" s="32">
        <v>500000</v>
      </c>
      <c r="F66" s="32">
        <v>500000</v>
      </c>
      <c r="G66" s="32">
        <v>0</v>
      </c>
    </row>
    <row r="67" spans="1:8" x14ac:dyDescent="0.25">
      <c r="A67" s="31" t="s">
        <v>106</v>
      </c>
      <c r="B67" s="32">
        <v>0</v>
      </c>
      <c r="C67" s="32">
        <v>0</v>
      </c>
      <c r="D67" s="32">
        <v>0</v>
      </c>
      <c r="E67" s="32">
        <v>0</v>
      </c>
      <c r="F67" s="32">
        <v>0</v>
      </c>
      <c r="G67" s="32">
        <v>0</v>
      </c>
    </row>
    <row r="68" spans="1:8" x14ac:dyDescent="0.25">
      <c r="A68" s="31" t="s">
        <v>107</v>
      </c>
      <c r="B68" s="32">
        <v>16000000</v>
      </c>
      <c r="C68" s="32">
        <v>-16000000</v>
      </c>
      <c r="D68" s="32">
        <v>0</v>
      </c>
      <c r="E68" s="32">
        <v>0</v>
      </c>
      <c r="F68" s="32">
        <v>0</v>
      </c>
      <c r="G68" s="32">
        <v>0</v>
      </c>
    </row>
    <row r="69" spans="1:8" x14ac:dyDescent="0.25">
      <c r="A69" s="33" t="s">
        <v>108</v>
      </c>
      <c r="B69" s="34">
        <v>7586328273</v>
      </c>
      <c r="C69" s="34">
        <v>467471680.69</v>
      </c>
      <c r="D69" s="34">
        <v>8053799953.6899996</v>
      </c>
      <c r="E69" s="34">
        <v>8053759599.0500002</v>
      </c>
      <c r="F69" s="34">
        <v>8053759599.0500002</v>
      </c>
      <c r="G69" s="34">
        <v>40354.639999999999</v>
      </c>
      <c r="H69" s="30"/>
    </row>
    <row r="70" spans="1:8" x14ac:dyDescent="0.25">
      <c r="A70" s="31" t="s">
        <v>109</v>
      </c>
      <c r="B70" s="32">
        <v>4092168930</v>
      </c>
      <c r="C70" s="32">
        <v>228798291.88</v>
      </c>
      <c r="D70" s="32">
        <v>4320967221.8800001</v>
      </c>
      <c r="E70" s="32">
        <v>4320967221.8800001</v>
      </c>
      <c r="F70" s="32">
        <v>4320967221.8800001</v>
      </c>
      <c r="G70" s="32">
        <v>0</v>
      </c>
    </row>
    <row r="71" spans="1:8" x14ac:dyDescent="0.25">
      <c r="A71" s="31" t="s">
        <v>110</v>
      </c>
      <c r="B71" s="32">
        <v>3494159343</v>
      </c>
      <c r="C71" s="32">
        <v>238673388.81</v>
      </c>
      <c r="D71" s="32">
        <v>3732832731.8099999</v>
      </c>
      <c r="E71" s="32">
        <v>3732792377.1700001</v>
      </c>
      <c r="F71" s="32">
        <v>3732792377.1700001</v>
      </c>
      <c r="G71" s="32">
        <v>40354.639999999999</v>
      </c>
    </row>
    <row r="72" spans="1:8" x14ac:dyDescent="0.25">
      <c r="A72" s="31" t="s">
        <v>111</v>
      </c>
      <c r="B72" s="32">
        <v>0</v>
      </c>
      <c r="C72" s="32">
        <v>0</v>
      </c>
      <c r="D72" s="32">
        <v>0</v>
      </c>
      <c r="E72" s="32">
        <v>0</v>
      </c>
      <c r="F72" s="32">
        <v>0</v>
      </c>
      <c r="G72" s="32">
        <v>0</v>
      </c>
    </row>
    <row r="73" spans="1:8" x14ac:dyDescent="0.25">
      <c r="A73" s="33" t="s">
        <v>112</v>
      </c>
      <c r="B73" s="34">
        <v>1395576647</v>
      </c>
      <c r="C73" s="34">
        <v>30824630.559999999</v>
      </c>
      <c r="D73" s="34">
        <v>1426401277.5599999</v>
      </c>
      <c r="E73" s="34">
        <v>1424115983.0999999</v>
      </c>
      <c r="F73" s="34">
        <v>1424115983.0999999</v>
      </c>
      <c r="G73" s="34">
        <v>2285294.46</v>
      </c>
      <c r="H73" s="30"/>
    </row>
    <row r="74" spans="1:8" x14ac:dyDescent="0.25">
      <c r="A74" s="31" t="s">
        <v>113</v>
      </c>
      <c r="B74" s="32">
        <v>615946307</v>
      </c>
      <c r="C74" s="32">
        <v>262026879.90000001</v>
      </c>
      <c r="D74" s="32">
        <v>877973186.89999998</v>
      </c>
      <c r="E74" s="32">
        <v>877973186.89999998</v>
      </c>
      <c r="F74" s="32">
        <v>877973186.89999998</v>
      </c>
      <c r="G74" s="32">
        <v>0</v>
      </c>
    </row>
    <row r="75" spans="1:8" x14ac:dyDescent="0.25">
      <c r="A75" s="31" t="s">
        <v>114</v>
      </c>
      <c r="B75" s="32">
        <v>582328808</v>
      </c>
      <c r="C75" s="32">
        <v>-62318954.75</v>
      </c>
      <c r="D75" s="32">
        <v>520009853.25</v>
      </c>
      <c r="E75" s="32">
        <v>520009853.25</v>
      </c>
      <c r="F75" s="32">
        <v>520009853.25</v>
      </c>
      <c r="G75" s="32">
        <v>0</v>
      </c>
    </row>
    <row r="76" spans="1:8" x14ac:dyDescent="0.25">
      <c r="A76" s="31" t="s">
        <v>115</v>
      </c>
      <c r="B76" s="32">
        <v>0</v>
      </c>
      <c r="C76" s="32">
        <v>0</v>
      </c>
      <c r="D76" s="32">
        <v>0</v>
      </c>
      <c r="E76" s="32">
        <v>0</v>
      </c>
      <c r="F76" s="32">
        <v>0</v>
      </c>
      <c r="G76" s="32">
        <v>0</v>
      </c>
    </row>
    <row r="77" spans="1:8" x14ac:dyDescent="0.25">
      <c r="A77" s="31" t="s">
        <v>116</v>
      </c>
      <c r="B77" s="32">
        <v>3629072</v>
      </c>
      <c r="C77" s="32">
        <v>14828439.970000001</v>
      </c>
      <c r="D77" s="32">
        <v>18457511.969999999</v>
      </c>
      <c r="E77" s="32">
        <v>18457511.969999999</v>
      </c>
      <c r="F77" s="32">
        <v>18457511.969999999</v>
      </c>
      <c r="G77" s="32">
        <v>0</v>
      </c>
    </row>
    <row r="78" spans="1:8" x14ac:dyDescent="0.25">
      <c r="A78" s="31" t="s">
        <v>117</v>
      </c>
      <c r="B78" s="32">
        <v>43672460</v>
      </c>
      <c r="C78" s="32">
        <v>-35997029.020000003</v>
      </c>
      <c r="D78" s="32">
        <v>7675430.9800000004</v>
      </c>
      <c r="E78" s="32">
        <v>7675430.9800000004</v>
      </c>
      <c r="F78" s="32">
        <v>7675430.9800000004</v>
      </c>
      <c r="G78" s="32">
        <v>0</v>
      </c>
    </row>
    <row r="79" spans="1:8" x14ac:dyDescent="0.25">
      <c r="A79" s="31" t="s">
        <v>118</v>
      </c>
      <c r="B79" s="32">
        <v>0</v>
      </c>
      <c r="C79" s="32">
        <v>0</v>
      </c>
      <c r="D79" s="32">
        <v>0</v>
      </c>
      <c r="E79" s="32">
        <v>0</v>
      </c>
      <c r="F79" s="32">
        <v>0</v>
      </c>
      <c r="G79" s="32">
        <v>0</v>
      </c>
    </row>
    <row r="80" spans="1:8" x14ac:dyDescent="0.25">
      <c r="A80" s="35" t="s">
        <v>119</v>
      </c>
      <c r="B80" s="36">
        <v>150000000</v>
      </c>
      <c r="C80" s="36">
        <v>-147714705.53999999</v>
      </c>
      <c r="D80" s="36">
        <v>2285294.46</v>
      </c>
      <c r="E80" s="36">
        <v>0</v>
      </c>
      <c r="F80" s="36">
        <v>0</v>
      </c>
      <c r="G80" s="36">
        <v>2285294.46</v>
      </c>
    </row>
    <row r="81" spans="1:8" x14ac:dyDescent="0.25">
      <c r="A81" s="37" t="s">
        <v>37</v>
      </c>
      <c r="B81" s="38">
        <v>46038050321</v>
      </c>
      <c r="C81" s="38">
        <v>384571013.60000002</v>
      </c>
      <c r="D81" s="38">
        <v>46422621334.599998</v>
      </c>
      <c r="E81" s="38">
        <v>45485711146.18</v>
      </c>
      <c r="F81" s="38">
        <v>45189125593.660004</v>
      </c>
      <c r="G81" s="38">
        <v>936910188.41999996</v>
      </c>
      <c r="H81" s="30"/>
    </row>
    <row r="82" spans="1:8" x14ac:dyDescent="0.25">
      <c r="A82" s="20"/>
      <c r="B82" s="27"/>
      <c r="C82" s="27"/>
      <c r="D82" s="27"/>
      <c r="E82" s="27"/>
      <c r="F82" s="27"/>
      <c r="G82" s="27"/>
    </row>
    <row r="83" spans="1:8" x14ac:dyDescent="0.25">
      <c r="A83" s="20"/>
      <c r="B83" s="20"/>
      <c r="C83" s="20"/>
      <c r="D83" s="20"/>
      <c r="E83" s="20"/>
      <c r="F83" s="20"/>
      <c r="G83" s="20"/>
    </row>
    <row r="84" spans="1:8" x14ac:dyDescent="0.25">
      <c r="A84" s="20"/>
      <c r="B84" s="20"/>
      <c r="C84" s="20"/>
      <c r="D84" s="20"/>
      <c r="E84" s="20"/>
      <c r="F84" s="20"/>
      <c r="G84" s="20"/>
    </row>
    <row r="85" spans="1:8" x14ac:dyDescent="0.25">
      <c r="A85" s="20"/>
      <c r="B85" s="20"/>
      <c r="C85" s="20"/>
      <c r="D85" s="20"/>
      <c r="E85" s="20"/>
      <c r="F85" s="20"/>
      <c r="G85" s="20"/>
    </row>
    <row r="86" spans="1:8" x14ac:dyDescent="0.25">
      <c r="A86" s="20"/>
      <c r="B86" s="20"/>
      <c r="C86" s="20"/>
      <c r="D86" s="20"/>
      <c r="E86" s="20"/>
      <c r="F86" s="20"/>
      <c r="G86" s="20"/>
    </row>
    <row r="87" spans="1:8" x14ac:dyDescent="0.25">
      <c r="A87" s="20"/>
      <c r="B87" s="20"/>
      <c r="C87" s="20"/>
      <c r="D87" s="20"/>
      <c r="E87" s="20"/>
      <c r="F87" s="20"/>
      <c r="G87" s="20"/>
    </row>
    <row r="88" spans="1:8" x14ac:dyDescent="0.25">
      <c r="A88" s="20"/>
      <c r="B88" s="20"/>
      <c r="C88" s="20"/>
      <c r="D88" s="20"/>
      <c r="E88" s="20"/>
      <c r="F88" s="20"/>
      <c r="G88" s="20"/>
    </row>
    <row r="89" spans="1:8" x14ac:dyDescent="0.25">
      <c r="A89" s="20"/>
      <c r="B89" s="20"/>
      <c r="C89" s="20"/>
      <c r="D89" s="20"/>
      <c r="E89" s="20"/>
      <c r="F89" s="20"/>
      <c r="G89" s="20"/>
    </row>
    <row r="90" spans="1:8" x14ac:dyDescent="0.25">
      <c r="A90" s="20"/>
      <c r="B90" s="20"/>
      <c r="C90" s="20"/>
      <c r="D90" s="20"/>
      <c r="E90" s="20"/>
      <c r="F90" s="20"/>
      <c r="G90" s="20"/>
    </row>
    <row r="91" spans="1:8" x14ac:dyDescent="0.25">
      <c r="A91" s="20"/>
      <c r="B91" s="20"/>
      <c r="C91" s="20"/>
      <c r="D91" s="20"/>
      <c r="E91" s="20"/>
      <c r="F91" s="20"/>
      <c r="G91" s="20"/>
    </row>
    <row r="92" spans="1:8" x14ac:dyDescent="0.25">
      <c r="A92" s="20"/>
      <c r="B92" s="20"/>
      <c r="C92" s="20"/>
      <c r="D92" s="20"/>
      <c r="E92" s="20"/>
      <c r="F92" s="20"/>
      <c r="G92" s="20"/>
    </row>
  </sheetData>
  <mergeCells count="8">
    <mergeCell ref="A1:G1"/>
    <mergeCell ref="A2:G2"/>
    <mergeCell ref="A3:G3"/>
    <mergeCell ref="A4:G4"/>
    <mergeCell ref="A5:G5"/>
    <mergeCell ref="A6:A8"/>
    <mergeCell ref="B6:F6"/>
    <mergeCell ref="G6:G7"/>
  </mergeCells>
  <pageMargins left="0.7" right="0.7" top="0.75" bottom="0.75" header="0.3" footer="0.3"/>
  <pageSetup scale="74" fitToHeight="0" orientation="landscape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52"/>
  <sheetViews>
    <sheetView showGridLines="0" tabSelected="1" topLeftCell="A30" workbookViewId="0">
      <selection activeCell="A43" sqref="A43"/>
    </sheetView>
  </sheetViews>
  <sheetFormatPr baseColWidth="10" defaultRowHeight="15" x14ac:dyDescent="0.25"/>
  <cols>
    <col min="1" max="1" width="64.7109375" customWidth="1"/>
    <col min="2" max="2" width="18.5703125" customWidth="1"/>
    <col min="3" max="7" width="17.7109375" customWidth="1"/>
  </cols>
  <sheetData>
    <row r="1" spans="1:8" x14ac:dyDescent="0.25">
      <c r="A1" s="1" t="s">
        <v>0</v>
      </c>
      <c r="B1" s="1"/>
      <c r="C1" s="1"/>
      <c r="D1" s="1"/>
      <c r="E1" s="1"/>
      <c r="F1" s="1"/>
      <c r="G1" s="1"/>
    </row>
    <row r="2" spans="1:8" x14ac:dyDescent="0.25">
      <c r="A2" s="1" t="s">
        <v>1</v>
      </c>
      <c r="B2" s="1"/>
      <c r="C2" s="1"/>
      <c r="D2" s="1"/>
      <c r="E2" s="1"/>
      <c r="F2" s="1"/>
      <c r="G2" s="1"/>
    </row>
    <row r="3" spans="1:8" x14ac:dyDescent="0.25">
      <c r="A3" s="1" t="s">
        <v>120</v>
      </c>
      <c r="B3" s="1"/>
      <c r="C3" s="1"/>
      <c r="D3" s="1"/>
      <c r="E3" s="1"/>
      <c r="F3" s="1"/>
      <c r="G3" s="1"/>
    </row>
    <row r="4" spans="1:8" x14ac:dyDescent="0.25">
      <c r="A4" s="1" t="s">
        <v>3</v>
      </c>
      <c r="B4" s="1"/>
      <c r="C4" s="1"/>
      <c r="D4" s="1"/>
      <c r="E4" s="1"/>
      <c r="F4" s="1"/>
      <c r="G4" s="1"/>
    </row>
    <row r="5" spans="1:8" x14ac:dyDescent="0.25">
      <c r="A5" s="2"/>
      <c r="B5" s="2"/>
      <c r="C5" s="2"/>
      <c r="D5" s="2"/>
      <c r="E5" s="2"/>
      <c r="F5" s="2"/>
      <c r="G5" s="2"/>
    </row>
    <row r="6" spans="1:8" x14ac:dyDescent="0.25">
      <c r="A6" s="3" t="s">
        <v>4</v>
      </c>
      <c r="B6" s="4" t="s">
        <v>5</v>
      </c>
      <c r="C6" s="5"/>
      <c r="D6" s="5"/>
      <c r="E6" s="5"/>
      <c r="F6" s="6"/>
      <c r="G6" s="3" t="s">
        <v>6</v>
      </c>
    </row>
    <row r="7" spans="1:8" ht="27" x14ac:dyDescent="0.25">
      <c r="A7" s="7"/>
      <c r="B7" s="8" t="s">
        <v>7</v>
      </c>
      <c r="C7" s="8" t="s">
        <v>8</v>
      </c>
      <c r="D7" s="8" t="s">
        <v>9</v>
      </c>
      <c r="E7" s="8" t="s">
        <v>10</v>
      </c>
      <c r="F7" s="8" t="s">
        <v>11</v>
      </c>
      <c r="G7" s="9"/>
    </row>
    <row r="8" spans="1:8" x14ac:dyDescent="0.25">
      <c r="A8" s="9"/>
      <c r="B8" s="11">
        <v>1</v>
      </c>
      <c r="C8" s="11">
        <v>2</v>
      </c>
      <c r="D8" s="11" t="s">
        <v>12</v>
      </c>
      <c r="E8" s="11">
        <v>4</v>
      </c>
      <c r="F8" s="11">
        <v>5</v>
      </c>
      <c r="G8" s="11" t="s">
        <v>13</v>
      </c>
    </row>
    <row r="9" spans="1:8" x14ac:dyDescent="0.25">
      <c r="A9" s="28" t="s">
        <v>121</v>
      </c>
      <c r="B9" s="29">
        <v>6975196443</v>
      </c>
      <c r="C9" s="29">
        <v>690971706.05999994</v>
      </c>
      <c r="D9" s="29">
        <v>7666168149.0600004</v>
      </c>
      <c r="E9" s="29">
        <v>7387504524.8500004</v>
      </c>
      <c r="F9" s="29">
        <v>7310644199.4399996</v>
      </c>
      <c r="G9" s="29">
        <v>278663624.20999998</v>
      </c>
      <c r="H9" s="30"/>
    </row>
    <row r="10" spans="1:8" x14ac:dyDescent="0.25">
      <c r="A10" s="31" t="s">
        <v>122</v>
      </c>
      <c r="B10" s="32">
        <v>174689528</v>
      </c>
      <c r="C10" s="32">
        <v>15598276</v>
      </c>
      <c r="D10" s="32">
        <v>190287804</v>
      </c>
      <c r="E10" s="32">
        <v>190287804</v>
      </c>
      <c r="F10" s="32">
        <v>190287804</v>
      </c>
      <c r="G10" s="32">
        <v>0</v>
      </c>
    </row>
    <row r="11" spans="1:8" x14ac:dyDescent="0.25">
      <c r="A11" s="31" t="s">
        <v>123</v>
      </c>
      <c r="B11" s="32">
        <v>1556202133</v>
      </c>
      <c r="C11" s="32">
        <v>24752573.559999999</v>
      </c>
      <c r="D11" s="32">
        <v>1580954706.5599999</v>
      </c>
      <c r="E11" s="32">
        <v>1569087175.5699999</v>
      </c>
      <c r="F11" s="32">
        <v>1562544508.6800001</v>
      </c>
      <c r="G11" s="32">
        <v>11867530.99</v>
      </c>
    </row>
    <row r="12" spans="1:8" x14ac:dyDescent="0.25">
      <c r="A12" s="31" t="s">
        <v>124</v>
      </c>
      <c r="B12" s="32">
        <v>1245279974</v>
      </c>
      <c r="C12" s="32">
        <v>56966473.060000002</v>
      </c>
      <c r="D12" s="32">
        <v>1302246447.0599999</v>
      </c>
      <c r="E12" s="32">
        <v>1237277680.8099999</v>
      </c>
      <c r="F12" s="32">
        <v>1230278120.3</v>
      </c>
      <c r="G12" s="32">
        <v>64968766.25</v>
      </c>
    </row>
    <row r="13" spans="1:8" x14ac:dyDescent="0.25">
      <c r="A13" s="31" t="s">
        <v>125</v>
      </c>
      <c r="B13" s="32">
        <v>0</v>
      </c>
      <c r="C13" s="32">
        <v>0</v>
      </c>
      <c r="D13" s="32">
        <v>0</v>
      </c>
      <c r="E13" s="32">
        <v>0</v>
      </c>
      <c r="F13" s="32">
        <v>0</v>
      </c>
      <c r="G13" s="32">
        <v>0</v>
      </c>
    </row>
    <row r="14" spans="1:8" x14ac:dyDescent="0.25">
      <c r="A14" s="31" t="s">
        <v>126</v>
      </c>
      <c r="B14" s="32">
        <v>364557847</v>
      </c>
      <c r="C14" s="32">
        <v>147424074.99000001</v>
      </c>
      <c r="D14" s="32">
        <v>511981921.99000001</v>
      </c>
      <c r="E14" s="32">
        <v>372058883.35000002</v>
      </c>
      <c r="F14" s="32">
        <v>370214216.31</v>
      </c>
      <c r="G14" s="32">
        <v>139923038.63999999</v>
      </c>
    </row>
    <row r="15" spans="1:8" x14ac:dyDescent="0.25">
      <c r="A15" s="31" t="s">
        <v>127</v>
      </c>
      <c r="B15" s="32">
        <v>0</v>
      </c>
      <c r="C15" s="32">
        <v>0</v>
      </c>
      <c r="D15" s="32">
        <v>0</v>
      </c>
      <c r="E15" s="32">
        <v>0</v>
      </c>
      <c r="F15" s="32">
        <v>0</v>
      </c>
      <c r="G15" s="32">
        <v>0</v>
      </c>
    </row>
    <row r="16" spans="1:8" x14ac:dyDescent="0.25">
      <c r="A16" s="31" t="s">
        <v>128</v>
      </c>
      <c r="B16" s="32">
        <v>3276371527</v>
      </c>
      <c r="C16" s="32">
        <v>293764570.69</v>
      </c>
      <c r="D16" s="32">
        <v>3570136097.6900001</v>
      </c>
      <c r="E16" s="32">
        <v>3517241478.75</v>
      </c>
      <c r="F16" s="32">
        <v>3458252985.5</v>
      </c>
      <c r="G16" s="32">
        <v>52894618.939999998</v>
      </c>
    </row>
    <row r="17" spans="1:8" x14ac:dyDescent="0.25">
      <c r="A17" s="31" t="s">
        <v>75</v>
      </c>
      <c r="B17" s="32">
        <v>358095434</v>
      </c>
      <c r="C17" s="32">
        <v>152465737.75999999</v>
      </c>
      <c r="D17" s="32">
        <v>510561171.75999999</v>
      </c>
      <c r="E17" s="32">
        <v>501551502.37</v>
      </c>
      <c r="F17" s="32">
        <v>499066564.64999998</v>
      </c>
      <c r="G17" s="32">
        <v>9009669.3900000006</v>
      </c>
    </row>
    <row r="18" spans="1:8" x14ac:dyDescent="0.25">
      <c r="A18" s="33" t="s">
        <v>129</v>
      </c>
      <c r="B18" s="34">
        <v>27232763898</v>
      </c>
      <c r="C18" s="34">
        <v>-1639798888.4000001</v>
      </c>
      <c r="D18" s="34">
        <v>25592965009.599998</v>
      </c>
      <c r="E18" s="34">
        <v>25003687145.02</v>
      </c>
      <c r="F18" s="34">
        <v>24835219119.299999</v>
      </c>
      <c r="G18" s="34">
        <v>589277864.58000004</v>
      </c>
      <c r="H18" s="30"/>
    </row>
    <row r="19" spans="1:8" x14ac:dyDescent="0.25">
      <c r="A19" s="31" t="s">
        <v>130</v>
      </c>
      <c r="B19" s="32">
        <v>253788471</v>
      </c>
      <c r="C19" s="32">
        <v>-85051434.260000005</v>
      </c>
      <c r="D19" s="32">
        <v>168737036.74000001</v>
      </c>
      <c r="E19" s="32">
        <v>152772433.49000001</v>
      </c>
      <c r="F19" s="32">
        <v>152267420.19</v>
      </c>
      <c r="G19" s="32">
        <v>15964603.25</v>
      </c>
    </row>
    <row r="20" spans="1:8" x14ac:dyDescent="0.25">
      <c r="A20" s="31" t="s">
        <v>131</v>
      </c>
      <c r="B20" s="32">
        <v>974337756</v>
      </c>
      <c r="C20" s="32">
        <v>-120549551.15000001</v>
      </c>
      <c r="D20" s="32">
        <v>853788204.85000002</v>
      </c>
      <c r="E20" s="32">
        <v>845579724.04999995</v>
      </c>
      <c r="F20" s="32">
        <v>845316448.87</v>
      </c>
      <c r="G20" s="32">
        <v>8208480.7999999998</v>
      </c>
    </row>
    <row r="21" spans="1:8" x14ac:dyDescent="0.25">
      <c r="A21" s="31" t="s">
        <v>132</v>
      </c>
      <c r="B21" s="32">
        <v>5379057721</v>
      </c>
      <c r="C21" s="32">
        <v>357418768.25999999</v>
      </c>
      <c r="D21" s="32">
        <v>5736476489.2600002</v>
      </c>
      <c r="E21" s="32">
        <v>5583746797.3699999</v>
      </c>
      <c r="F21" s="32">
        <v>5583191289.8299999</v>
      </c>
      <c r="G21" s="32">
        <v>152729691.88999999</v>
      </c>
    </row>
    <row r="22" spans="1:8" x14ac:dyDescent="0.25">
      <c r="A22" s="31" t="s">
        <v>133</v>
      </c>
      <c r="B22" s="32">
        <v>761731900</v>
      </c>
      <c r="C22" s="32">
        <v>207552626.24000001</v>
      </c>
      <c r="D22" s="32">
        <v>969284526.24000001</v>
      </c>
      <c r="E22" s="32">
        <v>788138043.95000005</v>
      </c>
      <c r="F22" s="32">
        <v>786488674.87</v>
      </c>
      <c r="G22" s="32">
        <v>181146482.28999999</v>
      </c>
    </row>
    <row r="23" spans="1:8" x14ac:dyDescent="0.25">
      <c r="A23" s="31" t="s">
        <v>134</v>
      </c>
      <c r="B23" s="32">
        <v>13175950462</v>
      </c>
      <c r="C23" s="32">
        <v>195699073.72</v>
      </c>
      <c r="D23" s="32">
        <v>13371649535.719999</v>
      </c>
      <c r="E23" s="32">
        <v>13214722369.85</v>
      </c>
      <c r="F23" s="32">
        <v>13058600545.23</v>
      </c>
      <c r="G23" s="32">
        <v>156927165.87</v>
      </c>
    </row>
    <row r="24" spans="1:8" x14ac:dyDescent="0.25">
      <c r="A24" s="31" t="s">
        <v>135</v>
      </c>
      <c r="B24" s="32">
        <v>6507990533</v>
      </c>
      <c r="C24" s="32">
        <v>-2140409911.8</v>
      </c>
      <c r="D24" s="32">
        <v>4367580621.1999998</v>
      </c>
      <c r="E24" s="32">
        <v>4301994663.6700001</v>
      </c>
      <c r="F24" s="32">
        <v>4293337880.6399999</v>
      </c>
      <c r="G24" s="32">
        <v>65585957.530000001</v>
      </c>
    </row>
    <row r="25" spans="1:8" x14ac:dyDescent="0.25">
      <c r="A25" s="31" t="s">
        <v>136</v>
      </c>
      <c r="B25" s="32">
        <v>179907055</v>
      </c>
      <c r="C25" s="32">
        <v>-54458459.409999996</v>
      </c>
      <c r="D25" s="32">
        <v>125448595.59</v>
      </c>
      <c r="E25" s="32">
        <v>116733112.64</v>
      </c>
      <c r="F25" s="32">
        <v>116016859.67</v>
      </c>
      <c r="G25" s="32">
        <v>8715482.9499999993</v>
      </c>
    </row>
    <row r="26" spans="1:8" x14ac:dyDescent="0.25">
      <c r="A26" s="33" t="s">
        <v>137</v>
      </c>
      <c r="B26" s="34">
        <v>2352230329</v>
      </c>
      <c r="C26" s="34">
        <v>491260032.89999998</v>
      </c>
      <c r="D26" s="34">
        <v>2843490361.9000001</v>
      </c>
      <c r="E26" s="34">
        <v>2776847936.27</v>
      </c>
      <c r="F26" s="34">
        <v>2725590734.8800001</v>
      </c>
      <c r="G26" s="34">
        <v>66642425.630000003</v>
      </c>
      <c r="H26" s="30"/>
    </row>
    <row r="27" spans="1:8" x14ac:dyDescent="0.25">
      <c r="A27" s="31" t="s">
        <v>138</v>
      </c>
      <c r="B27" s="32">
        <v>505041737</v>
      </c>
      <c r="C27" s="32">
        <v>-94111407.390000001</v>
      </c>
      <c r="D27" s="32">
        <v>410930329.61000001</v>
      </c>
      <c r="E27" s="32">
        <v>387540258.04000002</v>
      </c>
      <c r="F27" s="32">
        <v>386642341.70999998</v>
      </c>
      <c r="G27" s="32">
        <v>23390071.57</v>
      </c>
    </row>
    <row r="28" spans="1:8" x14ac:dyDescent="0.25">
      <c r="A28" s="31" t="s">
        <v>139</v>
      </c>
      <c r="B28" s="32">
        <v>358280426</v>
      </c>
      <c r="C28" s="32">
        <v>184234378.09999999</v>
      </c>
      <c r="D28" s="32">
        <v>542514804.10000002</v>
      </c>
      <c r="E28" s="32">
        <v>535291787.19</v>
      </c>
      <c r="F28" s="32">
        <v>534201834.42000002</v>
      </c>
      <c r="G28" s="32">
        <v>7223016.9100000001</v>
      </c>
    </row>
    <row r="29" spans="1:8" x14ac:dyDescent="0.25">
      <c r="A29" s="31" t="s">
        <v>140</v>
      </c>
      <c r="B29" s="32">
        <v>3297163</v>
      </c>
      <c r="C29" s="32">
        <v>3831994.01</v>
      </c>
      <c r="D29" s="32">
        <v>7129157.0099999998</v>
      </c>
      <c r="E29" s="32">
        <v>7127127.79</v>
      </c>
      <c r="F29" s="32">
        <v>7091248.7000000002</v>
      </c>
      <c r="G29" s="32">
        <v>2029.22</v>
      </c>
    </row>
    <row r="30" spans="1:8" x14ac:dyDescent="0.25">
      <c r="A30" s="31" t="s">
        <v>141</v>
      </c>
      <c r="B30" s="32">
        <v>0</v>
      </c>
      <c r="C30" s="32">
        <v>0</v>
      </c>
      <c r="D30" s="32">
        <v>0</v>
      </c>
      <c r="E30" s="32">
        <v>0</v>
      </c>
      <c r="F30" s="32">
        <v>0</v>
      </c>
      <c r="G30" s="32">
        <v>0</v>
      </c>
    </row>
    <row r="31" spans="1:8" x14ac:dyDescent="0.25">
      <c r="A31" s="31" t="s">
        <v>142</v>
      </c>
      <c r="B31" s="32">
        <v>540558656</v>
      </c>
      <c r="C31" s="32">
        <v>219149687.99000001</v>
      </c>
      <c r="D31" s="32">
        <v>759708343.99000001</v>
      </c>
      <c r="E31" s="32">
        <v>759701967.50999999</v>
      </c>
      <c r="F31" s="32">
        <v>722252469.92999995</v>
      </c>
      <c r="G31" s="32">
        <v>6376.48</v>
      </c>
    </row>
    <row r="32" spans="1:8" x14ac:dyDescent="0.25">
      <c r="A32" s="31" t="s">
        <v>143</v>
      </c>
      <c r="B32" s="32">
        <v>142041552</v>
      </c>
      <c r="C32" s="32">
        <v>71275283.599999994</v>
      </c>
      <c r="D32" s="32">
        <v>213316835.59999999</v>
      </c>
      <c r="E32" s="32">
        <v>213122798</v>
      </c>
      <c r="F32" s="32">
        <v>213069639.59999999</v>
      </c>
      <c r="G32" s="32">
        <v>194037.6</v>
      </c>
    </row>
    <row r="33" spans="1:8" x14ac:dyDescent="0.25">
      <c r="A33" s="31" t="s">
        <v>144</v>
      </c>
      <c r="B33" s="32">
        <v>213019246</v>
      </c>
      <c r="C33" s="32">
        <v>157219395.59</v>
      </c>
      <c r="D33" s="32">
        <v>370238641.58999997</v>
      </c>
      <c r="E33" s="32">
        <v>350448585.36000001</v>
      </c>
      <c r="F33" s="32">
        <v>340080297.41000003</v>
      </c>
      <c r="G33" s="32">
        <v>19790056.23</v>
      </c>
    </row>
    <row r="34" spans="1:8" x14ac:dyDescent="0.25">
      <c r="A34" s="31" t="s">
        <v>145</v>
      </c>
      <c r="B34" s="32">
        <v>36650087</v>
      </c>
      <c r="C34" s="32">
        <v>21719589.149999999</v>
      </c>
      <c r="D34" s="32">
        <v>58369676.149999999</v>
      </c>
      <c r="E34" s="32">
        <v>46346579.869999997</v>
      </c>
      <c r="F34" s="32">
        <v>46201918.659999996</v>
      </c>
      <c r="G34" s="32">
        <v>12023096.279999999</v>
      </c>
    </row>
    <row r="35" spans="1:8" x14ac:dyDescent="0.25">
      <c r="A35" s="31" t="s">
        <v>146</v>
      </c>
      <c r="B35" s="32">
        <v>553341462</v>
      </c>
      <c r="C35" s="32">
        <v>-72058888.150000006</v>
      </c>
      <c r="D35" s="32">
        <v>481282573.85000002</v>
      </c>
      <c r="E35" s="32">
        <v>477268832.50999999</v>
      </c>
      <c r="F35" s="32">
        <v>476050984.44999999</v>
      </c>
      <c r="G35" s="32">
        <v>4013741.34</v>
      </c>
    </row>
    <row r="36" spans="1:8" x14ac:dyDescent="0.25">
      <c r="A36" s="33" t="s">
        <v>147</v>
      </c>
      <c r="B36" s="34">
        <v>9477859651</v>
      </c>
      <c r="C36" s="34">
        <v>842138163.03999996</v>
      </c>
      <c r="D36" s="34">
        <v>10319997814.040001</v>
      </c>
      <c r="E36" s="34">
        <v>10317671540.040001</v>
      </c>
      <c r="F36" s="34">
        <v>10317671540.040001</v>
      </c>
      <c r="G36" s="34">
        <v>2326274</v>
      </c>
      <c r="H36" s="30"/>
    </row>
    <row r="37" spans="1:8" x14ac:dyDescent="0.25">
      <c r="A37" s="31" t="s">
        <v>148</v>
      </c>
      <c r="B37" s="32">
        <v>1686531378</v>
      </c>
      <c r="C37" s="32">
        <v>254986303.03999999</v>
      </c>
      <c r="D37" s="32">
        <v>1941517681.04</v>
      </c>
      <c r="E37" s="32">
        <v>1941517056.1400001</v>
      </c>
      <c r="F37" s="32">
        <v>1941517056.1400001</v>
      </c>
      <c r="G37" s="32">
        <v>624.9</v>
      </c>
    </row>
    <row r="38" spans="1:8" ht="27" x14ac:dyDescent="0.25">
      <c r="A38" s="31" t="s">
        <v>149</v>
      </c>
      <c r="B38" s="32">
        <v>7586328273</v>
      </c>
      <c r="C38" s="32">
        <v>483084358.86000001</v>
      </c>
      <c r="D38" s="32">
        <v>8069412631.8599997</v>
      </c>
      <c r="E38" s="32">
        <v>8069372277.2200003</v>
      </c>
      <c r="F38" s="32">
        <v>8069372277.2200003</v>
      </c>
      <c r="G38" s="32">
        <v>40354.639999999999</v>
      </c>
    </row>
    <row r="39" spans="1:8" x14ac:dyDescent="0.25">
      <c r="A39" s="31" t="s">
        <v>150</v>
      </c>
      <c r="B39" s="32">
        <v>0</v>
      </c>
      <c r="C39" s="32">
        <v>0</v>
      </c>
      <c r="D39" s="32">
        <v>0</v>
      </c>
      <c r="E39" s="32">
        <v>0</v>
      </c>
      <c r="F39" s="32">
        <v>0</v>
      </c>
      <c r="G39" s="32">
        <v>0</v>
      </c>
    </row>
    <row r="40" spans="1:8" x14ac:dyDescent="0.25">
      <c r="A40" s="35" t="s">
        <v>151</v>
      </c>
      <c r="B40" s="36">
        <v>205000000</v>
      </c>
      <c r="C40" s="36">
        <v>104067501.14</v>
      </c>
      <c r="D40" s="36">
        <v>309067501.13999999</v>
      </c>
      <c r="E40" s="36">
        <v>306782206.68000001</v>
      </c>
      <c r="F40" s="36">
        <v>306782206.68000001</v>
      </c>
      <c r="G40" s="36">
        <v>2285294.46</v>
      </c>
    </row>
    <row r="41" spans="1:8" x14ac:dyDescent="0.25">
      <c r="A41" s="37" t="s">
        <v>37</v>
      </c>
      <c r="B41" s="38">
        <v>46038050321</v>
      </c>
      <c r="C41" s="38">
        <v>384571013.60000002</v>
      </c>
      <c r="D41" s="38">
        <v>46422621334.599998</v>
      </c>
      <c r="E41" s="38">
        <v>45485711146.18</v>
      </c>
      <c r="F41" s="38">
        <v>45189125593.660004</v>
      </c>
      <c r="G41" s="38">
        <v>936910188.41999996</v>
      </c>
      <c r="H41" s="30"/>
    </row>
    <row r="42" spans="1:8" x14ac:dyDescent="0.25">
      <c r="A42" s="20"/>
      <c r="B42" s="27"/>
      <c r="C42" s="27"/>
      <c r="D42" s="27"/>
      <c r="E42" s="27"/>
      <c r="F42" s="27"/>
      <c r="G42" s="27"/>
    </row>
    <row r="43" spans="1:8" x14ac:dyDescent="0.25">
      <c r="A43" s="20"/>
      <c r="B43" s="20"/>
      <c r="C43" s="20"/>
      <c r="D43" s="20"/>
      <c r="E43" s="20"/>
      <c r="F43" s="20"/>
      <c r="G43" s="20"/>
    </row>
    <row r="44" spans="1:8" x14ac:dyDescent="0.25">
      <c r="A44" s="20"/>
      <c r="B44" s="20"/>
      <c r="C44" s="20"/>
      <c r="D44" s="20"/>
      <c r="E44" s="20"/>
      <c r="F44" s="20"/>
      <c r="G44" s="20"/>
    </row>
    <row r="45" spans="1:8" x14ac:dyDescent="0.25">
      <c r="A45" s="20"/>
      <c r="B45" s="20"/>
      <c r="C45" s="20"/>
      <c r="D45" s="20"/>
      <c r="E45" s="20"/>
      <c r="F45" s="20"/>
      <c r="G45" s="20"/>
    </row>
    <row r="46" spans="1:8" x14ac:dyDescent="0.25">
      <c r="A46" s="20"/>
      <c r="B46" s="20"/>
      <c r="C46" s="20"/>
      <c r="D46" s="20"/>
      <c r="E46" s="20"/>
      <c r="F46" s="20"/>
      <c r="G46" s="20"/>
    </row>
    <row r="47" spans="1:8" x14ac:dyDescent="0.25">
      <c r="A47" s="20"/>
      <c r="B47" s="20"/>
      <c r="C47" s="20"/>
      <c r="D47" s="20"/>
      <c r="E47" s="20"/>
      <c r="F47" s="20"/>
      <c r="G47" s="20"/>
    </row>
    <row r="48" spans="1:8" x14ac:dyDescent="0.25">
      <c r="A48" s="20"/>
      <c r="B48" s="20"/>
      <c r="C48" s="20"/>
      <c r="D48" s="20"/>
      <c r="E48" s="20"/>
      <c r="F48" s="20"/>
      <c r="G48" s="20"/>
    </row>
    <row r="49" spans="1:7" x14ac:dyDescent="0.25">
      <c r="A49" s="20"/>
      <c r="B49" s="20"/>
      <c r="C49" s="20"/>
      <c r="D49" s="20"/>
      <c r="E49" s="20"/>
      <c r="F49" s="20"/>
      <c r="G49" s="20"/>
    </row>
    <row r="50" spans="1:7" x14ac:dyDescent="0.25">
      <c r="A50" s="20"/>
      <c r="B50" s="20"/>
      <c r="C50" s="20"/>
      <c r="D50" s="20"/>
      <c r="E50" s="20"/>
      <c r="F50" s="20"/>
      <c r="G50" s="20"/>
    </row>
    <row r="51" spans="1:7" x14ac:dyDescent="0.25">
      <c r="A51" s="20"/>
      <c r="B51" s="20"/>
      <c r="C51" s="20"/>
      <c r="D51" s="20"/>
      <c r="E51" s="20"/>
      <c r="F51" s="20"/>
      <c r="G51" s="20"/>
    </row>
    <row r="52" spans="1:7" x14ac:dyDescent="0.25">
      <c r="A52" s="20"/>
      <c r="B52" s="20"/>
      <c r="C52" s="20"/>
      <c r="D52" s="20"/>
      <c r="E52" s="20"/>
      <c r="F52" s="20"/>
      <c r="G52" s="20"/>
    </row>
  </sheetData>
  <mergeCells count="8">
    <mergeCell ref="A1:G1"/>
    <mergeCell ref="A2:G2"/>
    <mergeCell ref="A3:G3"/>
    <mergeCell ref="A4:G4"/>
    <mergeCell ref="A5:G5"/>
    <mergeCell ref="A6:A8"/>
    <mergeCell ref="B6:F6"/>
    <mergeCell ref="G6:G7"/>
  </mergeCells>
  <pageMargins left="0.7" right="0.7" top="0.75" bottom="0.75" header="0.3" footer="0.3"/>
  <pageSetup scale="71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1</vt:i4>
      </vt:variant>
    </vt:vector>
  </HeadingPairs>
  <TitlesOfParts>
    <vt:vector size="5" baseType="lpstr">
      <vt:lpstr>Clasif Admtva Dependencias</vt:lpstr>
      <vt:lpstr>Clasif Admtva Poderes</vt:lpstr>
      <vt:lpstr>Objeto del Gasto</vt:lpstr>
      <vt:lpstr>Clasificación Funcional</vt:lpstr>
      <vt:lpstr>'Objeto del Gasto'!Títulos_a_imprimir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Freddy Amilcar Pech Catzin</dc:creator>
  <cp:lastModifiedBy>Freddy Amilcar Pech Catzin</cp:lastModifiedBy>
  <dcterms:created xsi:type="dcterms:W3CDTF">2023-01-31T20:23:53Z</dcterms:created>
  <dcterms:modified xsi:type="dcterms:W3CDTF">2023-01-31T20:26:48Z</dcterms:modified>
</cp:coreProperties>
</file>