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.R.C.H.I.V.O.S\SSP-EJERCICIO FISCAL 2023\TRANSPARENCIA-INF.EJECUTIVO\2do Trimestre 2023\2do Trimestre\"/>
    </mc:Choice>
  </mc:AlternateContent>
  <bookViews>
    <workbookView xWindow="0" yWindow="0" windowWidth="10275" windowHeight="7170" tabRatio="866" activeTab="3"/>
  </bookViews>
  <sheets>
    <sheet name="Clasif Admtva Dependencias" sheetId="1" r:id="rId1"/>
    <sheet name="Clasif Admtva Poderes" sheetId="2" r:id="rId2"/>
    <sheet name="Objeto del Gasto" sheetId="3" r:id="rId3"/>
    <sheet name="Clasificación Funcional" sheetId="4" r:id="rId4"/>
  </sheets>
  <definedNames>
    <definedName name="_xlnm.Print_Titles" localSheetId="2">'Objeto del Gasto'!$1:$8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4" i="2" l="1"/>
  <c r="F14" i="2"/>
  <c r="E14" i="2"/>
  <c r="D14" i="2"/>
  <c r="C14" i="2"/>
  <c r="B14" i="2"/>
  <c r="G33" i="1"/>
  <c r="F33" i="1"/>
  <c r="E33" i="1"/>
  <c r="D33" i="1"/>
  <c r="C33" i="1"/>
  <c r="B33" i="1"/>
</calcChain>
</file>

<file path=xl/sharedStrings.xml><?xml version="1.0" encoding="utf-8"?>
<sst xmlns="http://schemas.openxmlformats.org/spreadsheetml/2006/main" count="195" uniqueCount="152">
  <si>
    <t>Ente Público: PODER EJECUTIVO</t>
  </si>
  <si>
    <t>Estado Analítico del Ejercicio del Presupuesto de Egresos</t>
  </si>
  <si>
    <t>Clasificación Administrativa</t>
  </si>
  <si>
    <t>Del  1o. de enero al 30 de junio de 2023</t>
  </si>
  <si>
    <t>Concepto</t>
  </si>
  <si>
    <t>Egresos</t>
  </si>
  <si>
    <t>Subejercicio</t>
  </si>
  <si>
    <t>Aprobado</t>
  </si>
  <si>
    <t>Ampliaciones/ (Reducciones)</t>
  </si>
  <si>
    <t>Modificado</t>
  </si>
  <si>
    <t>Devengado</t>
  </si>
  <si>
    <t>Pagado</t>
  </si>
  <si>
    <t>3 = (1 + 2)</t>
  </si>
  <si>
    <t>6 = (3 - 4)</t>
  </si>
  <si>
    <t>PODER EJECUTIVO</t>
  </si>
  <si>
    <t>DESPACHO DEL GOBERNADOR</t>
  </si>
  <si>
    <t>DEUDA PÚBLICA</t>
  </si>
  <si>
    <t>SECRETARÍA DE EDUCACIÓN</t>
  </si>
  <si>
    <t>PARTICIPACIONES,  APORTACIONES  Y TRANSFERENCIAS A MUNICIPIOS</t>
  </si>
  <si>
    <t>JUBILACIONES Y PENSIONES</t>
  </si>
  <si>
    <t>FISCALÍA GENERAL DEL ESTADO</t>
  </si>
  <si>
    <t>SECRETARÍA DE DESARROLLO RURAL</t>
  </si>
  <si>
    <t>SECRETARÍA DE LA CONTRALORÍA GENERAL</t>
  </si>
  <si>
    <t>SECRETARÍA DE FOMENTO ECONÓMICO Y TRABAJO</t>
  </si>
  <si>
    <t>SECRETARÍA DE FOMENTO TURÍSTICO</t>
  </si>
  <si>
    <t>SECRETARÍA DE DESARROLLO SOCIAL</t>
  </si>
  <si>
    <t>SECRETARÍA GENERAL DE GOBIERNO</t>
  </si>
  <si>
    <t>SECRETARÍA DE OBRAS PÚBLICAS</t>
  </si>
  <si>
    <t>SECRETARÍA DE SEGURIDAD PÚBLICA</t>
  </si>
  <si>
    <t>SECRETARÍA DE DESARROLLO SUSTENTABLE</t>
  </si>
  <si>
    <t>SECRETARÍA DE SALUD</t>
  </si>
  <si>
    <t>CONSEJERÍA JURÍDICA</t>
  </si>
  <si>
    <t>SECRETARÍA DE LA CULTURA Y LAS ARTES</t>
  </si>
  <si>
    <t>SECRETARÍA DE ADMINISTRACIÓN Y FINANZAS</t>
  </si>
  <si>
    <t>SECRETARIA DE INVESTIGACIÓN, INNOVACIÓN Y EDUCACIÓN SUPERIOR</t>
  </si>
  <si>
    <t>SECRETARÍA DE LAS MUJERES</t>
  </si>
  <si>
    <t>SECRETARÍA DE PESCA Y ACUACULTURA SUSTENTABLES</t>
  </si>
  <si>
    <t>Total del Gasto</t>
  </si>
  <si>
    <t>GOBIERNO ESTATAL DE YUCATAN</t>
  </si>
  <si>
    <t>1</t>
  </si>
  <si>
    <t>2</t>
  </si>
  <si>
    <t>4</t>
  </si>
  <si>
    <t>5</t>
  </si>
  <si>
    <t>Poder Ejecutivo</t>
  </si>
  <si>
    <t>Poder Legislativo</t>
  </si>
  <si>
    <t>Poder Judicial</t>
  </si>
  <si>
    <t>Órganos Autónomos</t>
  </si>
  <si>
    <t>Clasificación por Objeto del Gasto (Capítulo y Concepto)</t>
  </si>
  <si>
    <t>Servicios Personales</t>
  </si>
  <si>
    <t>Remuneraciones al Personal de Carácter Permanente</t>
  </si>
  <si>
    <t>Remuneraciones al Personal de Carácter Transitorio</t>
  </si>
  <si>
    <t>Remuneraciones Adicionales y Especiales</t>
  </si>
  <si>
    <t>Seguridad Social</t>
  </si>
  <si>
    <t>Otras Prestaciones Sociales y Económicas</t>
  </si>
  <si>
    <t>Previsiones</t>
  </si>
  <si>
    <t>Pago de Estímulos a Servidores Públicos</t>
  </si>
  <si>
    <t>Materiales y Suministros</t>
  </si>
  <si>
    <t>Materiales de Administración, Emisión de Documentos y Artículos Oficiales</t>
  </si>
  <si>
    <t>Alimentos y Utensilios</t>
  </si>
  <si>
    <t>Materias Primas y Materiales de Producción y Comercialización</t>
  </si>
  <si>
    <t>Materiales y Artículos de Construcción y de Reparación</t>
  </si>
  <si>
    <t>Productos Químicos, Farmacéuticos y de Laboratorio</t>
  </si>
  <si>
    <t>Combustibles, Lubricantes y Aditivos</t>
  </si>
  <si>
    <t>Vestuario, Blancos, Prendas de Protección y Artículos Deportivos</t>
  </si>
  <si>
    <t>Materiales y Suministros para Seguridad</t>
  </si>
  <si>
    <t>Herramientas, Refacciones y Accesorios Menores</t>
  </si>
  <si>
    <t>Servicios Generales</t>
  </si>
  <si>
    <t>Servicios Básicos</t>
  </si>
  <si>
    <t>Servicios de Arrendamiento</t>
  </si>
  <si>
    <t>Servicios Profesionales, Científicos, Técnicos y Otros Servicios</t>
  </si>
  <si>
    <t>Servicios Financieros, Bancarios y Comerciales</t>
  </si>
  <si>
    <t>Servicios de Instalación, Reparación, Mantenimiento y Conservación</t>
  </si>
  <si>
    <t>Servicios de Comunicación Social y Publicidad</t>
  </si>
  <si>
    <t>Servicios de Traslado y Viáticos</t>
  </si>
  <si>
    <t>Servicios Oficiales</t>
  </si>
  <si>
    <t>Otros Servicios Generales</t>
  </si>
  <si>
    <t>Transferencias, Asignaciones, Subsidios y Otras Ayudas</t>
  </si>
  <si>
    <t>Transferencias Internas y Asignaciones al Sector Público</t>
  </si>
  <si>
    <t>Transferencias al Resto del Sector Público</t>
  </si>
  <si>
    <t>Subsidios y Subvenciones</t>
  </si>
  <si>
    <t>Ayudas Sociales</t>
  </si>
  <si>
    <t>Pensiones y Jubilaciones</t>
  </si>
  <si>
    <t>Transferencias a Fideicomisos, Mandatos y Otros Análogos</t>
  </si>
  <si>
    <t>Transferencias a la Seguridad Social</t>
  </si>
  <si>
    <t>Donativos</t>
  </si>
  <si>
    <t>Transferencias al Exterior</t>
  </si>
  <si>
    <t>Bienes Muebles, Inmuebles e Intangibles</t>
  </si>
  <si>
    <t>Mobiliario y Equipo de Administración</t>
  </si>
  <si>
    <t>Mobiliario y Equipo Educacional y Recreativo</t>
  </si>
  <si>
    <t>Equipo e Instrumental Médico y de Laboratorio</t>
  </si>
  <si>
    <t>Vehículos y Equipo de Transporte</t>
  </si>
  <si>
    <t>Equipo de Defensa y Seguridad</t>
  </si>
  <si>
    <t>Maquinaria, Otros Equipos y Herramientas</t>
  </si>
  <si>
    <t>Activos Biológicos</t>
  </si>
  <si>
    <t>Bienes Inmuebles</t>
  </si>
  <si>
    <t>Activos Intangibles</t>
  </si>
  <si>
    <t>Inversión Pública</t>
  </si>
  <si>
    <t>Obra Pública en Bienes de Dominio Público</t>
  </si>
  <si>
    <t>Obra Pública en Bienes Propios</t>
  </si>
  <si>
    <t>Proyectos Productivos y Acciones de Fomento</t>
  </si>
  <si>
    <t>Inversiones Financieras y Otras Provisiones</t>
  </si>
  <si>
    <t>Inversiones para el Fomento de Actividades Productivas</t>
  </si>
  <si>
    <t>Acciones y Participaciones de Capital</t>
  </si>
  <si>
    <t>Compra de Títulos y Valores</t>
  </si>
  <si>
    <t>Concesión de Préstamos</t>
  </si>
  <si>
    <t>Inversiones en Fideicomisos, Mandatos y Otros Análogos</t>
  </si>
  <si>
    <t>Otras Inversiones Financieras</t>
  </si>
  <si>
    <t>Provisiones para Contingencias y Otras Erogaciones Especiales</t>
  </si>
  <si>
    <t>Participaciones y Aportaciones</t>
  </si>
  <si>
    <t>Participaciones</t>
  </si>
  <si>
    <t>Aportaciones</t>
  </si>
  <si>
    <t>Convenios</t>
  </si>
  <si>
    <t>Deuda Pública</t>
  </si>
  <si>
    <t>Amortización de la Deuda Pública</t>
  </si>
  <si>
    <t>Intereses de la Deuda Pública</t>
  </si>
  <si>
    <t>Comisiones de la Deuda Pública</t>
  </si>
  <si>
    <t>Gastos de la Deuda Pública</t>
  </si>
  <si>
    <t>Costo por Coberturas</t>
  </si>
  <si>
    <t>Apoyos Financieros</t>
  </si>
  <si>
    <t>Adeudos de Ejercicios Fiscales Anteriores (Adefas)</t>
  </si>
  <si>
    <t>Clasificación Funcional (Finalidad y Función)</t>
  </si>
  <si>
    <t>Gobierno</t>
  </si>
  <si>
    <t>Legislación</t>
  </si>
  <si>
    <t>Justicia</t>
  </si>
  <si>
    <t>Coordinación de la Politica de Gobierno</t>
  </si>
  <si>
    <t>Relaciones Exteriores</t>
  </si>
  <si>
    <t>Asuntos Financieros y Hacendarios</t>
  </si>
  <si>
    <t>Seguridad Nacional</t>
  </si>
  <si>
    <t>Asuntos de Orden Público y Seguridad Interior</t>
  </si>
  <si>
    <t>Desarrollo Social</t>
  </si>
  <si>
    <t>Protección Ambiental</t>
  </si>
  <si>
    <t>Vivienda y Servicios a la Comunidad</t>
  </si>
  <si>
    <t>Salud</t>
  </si>
  <si>
    <t>Recreacion, Cultura y Otras Manifestaciones Sociales</t>
  </si>
  <si>
    <t>Educación</t>
  </si>
  <si>
    <t>Protección Social</t>
  </si>
  <si>
    <t>Otros Asuntos Sociales</t>
  </si>
  <si>
    <t>Desarrollo Económico</t>
  </si>
  <si>
    <t>Asuntos Económicos, Comerciales y Laborales en General</t>
  </si>
  <si>
    <t>Agropecuaria, Silvicultura, Pesca y Caza</t>
  </si>
  <si>
    <t>Combustible y Energía</t>
  </si>
  <si>
    <t>Mineria, Manufacturas y Construcción</t>
  </si>
  <si>
    <t>Transporte</t>
  </si>
  <si>
    <t>Comunicaciones</t>
  </si>
  <si>
    <t>Turismo</t>
  </si>
  <si>
    <t>Ciencia, Tecnología e Innovación</t>
  </si>
  <si>
    <t>Otras Industrias y Otros Asuntos Económicos</t>
  </si>
  <si>
    <t>Otras No Clasificadas en Funciones Anteriores</t>
  </si>
  <si>
    <t>Transacciones de la Deuda Pública / Costo Financiero de la Deuda</t>
  </si>
  <si>
    <t>Transferencias, Participaciones y Aportaciones Entre Diferentes Niveles y órdenes de Gobierno</t>
  </si>
  <si>
    <t>Saneamiento del Sistema Financiero</t>
  </si>
  <si>
    <t>Adeudos de Ejercicios Fiscales Anteriores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</si>
</sst>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$&quot;#,##0.00"/>
  </numFmts>
  <fonts count="6" x14ac:knownFonts="1">
    <font>
      <sz val="11"/>
      <color theme="1"/>
      <name val="Calibri"/>
      <family val="2"/>
      <scheme val="minor"/>
    </font>
    <font>
      <b/>
      <sz val="10"/>
      <color theme="1"/>
      <name val="Barlow"/>
    </font>
    <font>
      <b/>
      <sz val="10"/>
      <color theme="0"/>
      <name val="Barlow"/>
    </font>
    <font>
      <sz val="10"/>
      <color theme="1"/>
      <name val="Barlow"/>
    </font>
    <font>
      <sz val="10"/>
      <color rgb="FF000000"/>
      <name val="Barlow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65" tint="-0.49995422223578601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indexed="64"/>
      </top>
      <bottom/>
      <diagonal/>
    </border>
    <border>
      <left style="thin">
        <color indexed="64"/>
      </left>
      <right/>
      <top style="thin">
        <color auto="1"/>
      </top>
      <bottom style="thin">
        <color indexed="64"/>
      </bottom>
      <diagonal/>
    </border>
    <border>
      <left/>
      <right/>
      <top style="thin">
        <color auto="1"/>
      </top>
      <bottom style="thin">
        <color indexed="64"/>
      </bottom>
      <diagonal/>
    </border>
    <border>
      <left/>
      <right style="thin">
        <color indexed="64"/>
      </right>
      <top style="thin">
        <color auto="1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wrapText="1"/>
    </xf>
    <xf numFmtId="0" fontId="2" fillId="2" borderId="7" xfId="0" applyFont="1" applyFill="1" applyBorder="1" applyAlignment="1">
      <alignment horizontal="center" wrapText="1"/>
    </xf>
    <xf numFmtId="0" fontId="1" fillId="0" borderId="2" xfId="0" applyFont="1" applyBorder="1"/>
    <xf numFmtId="164" fontId="1" fillId="0" borderId="2" xfId="0" applyNumberFormat="1" applyFont="1" applyBorder="1"/>
    <xf numFmtId="0" fontId="3" fillId="0" borderId="6" xfId="0" applyFont="1" applyBorder="1"/>
    <xf numFmtId="164" fontId="3" fillId="0" borderId="6" xfId="0" applyNumberFormat="1" applyFont="1" applyBorder="1"/>
    <xf numFmtId="0" fontId="3" fillId="0" borderId="8" xfId="0" applyFont="1" applyBorder="1"/>
    <xf numFmtId="164" fontId="3" fillId="0" borderId="8" xfId="0" applyNumberFormat="1" applyFont="1" applyBorder="1"/>
    <xf numFmtId="0" fontId="1" fillId="0" borderId="7" xfId="0" applyFont="1" applyBorder="1"/>
    <xf numFmtId="164" fontId="1" fillId="0" borderId="7" xfId="0" applyNumberFormat="1" applyFont="1" applyBorder="1"/>
    <xf numFmtId="0" fontId="3" fillId="0" borderId="0" xfId="0" applyFont="1"/>
    <xf numFmtId="0" fontId="2" fillId="2" borderId="3" xfId="0" applyFont="1" applyFill="1" applyBorder="1" applyAlignment="1">
      <alignment horizontal="center" wrapText="1"/>
    </xf>
    <xf numFmtId="0" fontId="2" fillId="2" borderId="4" xfId="0" applyFont="1" applyFill="1" applyBorder="1" applyAlignment="1">
      <alignment horizontal="center" wrapText="1"/>
    </xf>
    <xf numFmtId="0" fontId="2" fillId="2" borderId="2" xfId="0" applyFont="1" applyFill="1" applyBorder="1" applyAlignment="1">
      <alignment horizontal="center" wrapText="1"/>
    </xf>
    <xf numFmtId="0" fontId="2" fillId="2" borderId="3" xfId="0" applyFont="1" applyFill="1" applyBorder="1" applyAlignment="1">
      <alignment horizontal="center" wrapText="1"/>
    </xf>
    <xf numFmtId="0" fontId="2" fillId="2" borderId="8" xfId="0" applyFont="1" applyFill="1" applyBorder="1" applyAlignment="1">
      <alignment horizontal="center" wrapText="1"/>
    </xf>
    <xf numFmtId="0" fontId="4" fillId="0" borderId="9" xfId="0" applyFont="1" applyBorder="1" applyAlignment="1">
      <alignment vertical="center"/>
    </xf>
    <xf numFmtId="164" fontId="3" fillId="0" borderId="2" xfId="0" applyNumberFormat="1" applyFont="1" applyBorder="1"/>
    <xf numFmtId="164" fontId="3" fillId="0" borderId="0" xfId="0" applyNumberFormat="1" applyFont="1"/>
    <xf numFmtId="0" fontId="1" fillId="0" borderId="2" xfId="0" applyFont="1" applyBorder="1" applyAlignment="1">
      <alignment horizontal="left" vertical="top" wrapText="1" indent="1"/>
    </xf>
    <xf numFmtId="164" fontId="1" fillId="0" borderId="2" xfId="0" applyNumberFormat="1" applyFont="1" applyBorder="1" applyAlignment="1">
      <alignment horizontal="right"/>
    </xf>
    <xf numFmtId="0" fontId="5" fillId="0" borderId="0" xfId="0" applyFont="1"/>
    <xf numFmtId="0" fontId="3" fillId="0" borderId="6" xfId="0" applyFont="1" applyBorder="1" applyAlignment="1">
      <alignment horizontal="left" vertical="top" wrapText="1" indent="5"/>
    </xf>
    <xf numFmtId="164" fontId="3" fillId="0" borderId="6" xfId="0" applyNumberFormat="1" applyFont="1" applyBorder="1" applyAlignment="1">
      <alignment horizontal="right"/>
    </xf>
    <xf numFmtId="0" fontId="1" fillId="0" borderId="6" xfId="0" applyFont="1" applyBorder="1" applyAlignment="1">
      <alignment horizontal="left" vertical="top" wrapText="1" indent="1"/>
    </xf>
    <xf numFmtId="164" fontId="1" fillId="0" borderId="6" xfId="0" applyNumberFormat="1" applyFont="1" applyBorder="1" applyAlignment="1">
      <alignment horizontal="right"/>
    </xf>
    <xf numFmtId="0" fontId="3" fillId="0" borderId="8" xfId="0" applyFont="1" applyBorder="1" applyAlignment="1">
      <alignment horizontal="left" vertical="top" wrapText="1" indent="5"/>
    </xf>
    <xf numFmtId="164" fontId="3" fillId="0" borderId="8" xfId="0" applyNumberFormat="1" applyFont="1" applyBorder="1" applyAlignment="1">
      <alignment horizontal="right"/>
    </xf>
    <xf numFmtId="0" fontId="1" fillId="0" borderId="7" xfId="0" applyFont="1" applyBorder="1" applyAlignment="1">
      <alignment vertical="top" wrapText="1"/>
    </xf>
    <xf numFmtId="164" fontId="1" fillId="0" borderId="7" xfId="0" applyNumberFormat="1" applyFont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1600200</xdr:colOff>
      <xdr:row>1</xdr:row>
      <xdr:rowOff>28575</xdr:rowOff>
    </xdr:from>
    <xdr:to>
      <xdr:col>0</xdr:col>
      <xdr:colOff>2539065</xdr:colOff>
      <xdr:row>4</xdr:row>
      <xdr:rowOff>24052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600200" y="219075"/>
          <a:ext cx="938865" cy="56697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1457325</xdr:colOff>
      <xdr:row>0</xdr:row>
      <xdr:rowOff>161925</xdr:rowOff>
    </xdr:from>
    <xdr:to>
      <xdr:col>0</xdr:col>
      <xdr:colOff>2396190</xdr:colOff>
      <xdr:row>4</xdr:row>
      <xdr:rowOff>43102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457325" y="161925"/>
          <a:ext cx="938865" cy="56697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1704975</xdr:colOff>
      <xdr:row>1</xdr:row>
      <xdr:rowOff>9525</xdr:rowOff>
    </xdr:from>
    <xdr:to>
      <xdr:col>0</xdr:col>
      <xdr:colOff>2643840</xdr:colOff>
      <xdr:row>4</xdr:row>
      <xdr:rowOff>5002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704975" y="200025"/>
          <a:ext cx="938865" cy="566977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1695450</xdr:colOff>
      <xdr:row>0</xdr:row>
      <xdr:rowOff>152400</xdr:rowOff>
    </xdr:from>
    <xdr:to>
      <xdr:col>0</xdr:col>
      <xdr:colOff>2634315</xdr:colOff>
      <xdr:row>3</xdr:row>
      <xdr:rowOff>147877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695450" y="152400"/>
          <a:ext cx="938865" cy="56697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33"/>
  <sheetViews>
    <sheetView topLeftCell="B1" workbookViewId="0">
      <selection activeCell="A33" sqref="A33"/>
    </sheetView>
  </sheetViews>
  <sheetFormatPr baseColWidth="10" defaultRowHeight="15" x14ac:dyDescent="0.25"/>
  <cols>
    <col min="1" max="1" width="59.85546875" customWidth="1"/>
    <col min="2" max="2" width="19.42578125" customWidth="1"/>
    <col min="3" max="3" width="18.140625" customWidth="1"/>
    <col min="4" max="4" width="19.28515625" customWidth="1"/>
    <col min="5" max="7" width="17.85546875" customWidth="1"/>
    <col min="8" max="8" width="11.42578125" customWidth="1"/>
  </cols>
  <sheetData>
    <row r="1" spans="1:7" x14ac:dyDescent="0.25">
      <c r="A1" s="1" t="s">
        <v>0</v>
      </c>
      <c r="B1" s="1"/>
      <c r="C1" s="1"/>
      <c r="D1" s="1"/>
      <c r="E1" s="1"/>
      <c r="F1" s="1"/>
      <c r="G1" s="1"/>
    </row>
    <row r="2" spans="1:7" x14ac:dyDescent="0.25">
      <c r="A2" s="1" t="s">
        <v>1</v>
      </c>
      <c r="B2" s="1"/>
      <c r="C2" s="1"/>
      <c r="D2" s="1"/>
      <c r="E2" s="1"/>
      <c r="F2" s="1"/>
      <c r="G2" s="1"/>
    </row>
    <row r="3" spans="1:7" x14ac:dyDescent="0.25">
      <c r="A3" s="1" t="s">
        <v>2</v>
      </c>
      <c r="B3" s="1"/>
      <c r="C3" s="1"/>
      <c r="D3" s="1"/>
      <c r="E3" s="1"/>
      <c r="F3" s="1"/>
      <c r="G3" s="1"/>
    </row>
    <row r="4" spans="1:7" x14ac:dyDescent="0.25">
      <c r="A4" s="1" t="s">
        <v>3</v>
      </c>
      <c r="B4" s="1"/>
      <c r="C4" s="1"/>
      <c r="D4" s="1"/>
      <c r="E4" s="1"/>
      <c r="F4" s="1"/>
      <c r="G4" s="1"/>
    </row>
    <row r="5" spans="1:7" x14ac:dyDescent="0.25">
      <c r="A5" s="2"/>
      <c r="B5" s="2"/>
      <c r="C5" s="2"/>
      <c r="D5" s="2"/>
      <c r="E5" s="2"/>
      <c r="F5" s="2"/>
      <c r="G5" s="2"/>
    </row>
    <row r="6" spans="1:7" x14ac:dyDescent="0.25">
      <c r="A6" s="3" t="s">
        <v>4</v>
      </c>
      <c r="B6" s="4" t="s">
        <v>5</v>
      </c>
      <c r="C6" s="5"/>
      <c r="D6" s="5"/>
      <c r="E6" s="5"/>
      <c r="F6" s="6"/>
      <c r="G6" s="3" t="s">
        <v>6</v>
      </c>
    </row>
    <row r="7" spans="1:7" ht="27" x14ac:dyDescent="0.25">
      <c r="A7" s="7"/>
      <c r="B7" s="8" t="s">
        <v>7</v>
      </c>
      <c r="C7" s="8" t="s">
        <v>8</v>
      </c>
      <c r="D7" s="8" t="s">
        <v>9</v>
      </c>
      <c r="E7" s="8" t="s">
        <v>10</v>
      </c>
      <c r="F7" s="8" t="s">
        <v>11</v>
      </c>
      <c r="G7" s="9"/>
    </row>
    <row r="8" spans="1:7" x14ac:dyDescent="0.25">
      <c r="A8" s="9"/>
      <c r="B8" s="10">
        <v>1</v>
      </c>
      <c r="C8" s="11">
        <v>2</v>
      </c>
      <c r="D8" s="11" t="s">
        <v>12</v>
      </c>
      <c r="E8" s="11">
        <v>4</v>
      </c>
      <c r="F8" s="11">
        <v>5</v>
      </c>
      <c r="G8" s="11" t="s">
        <v>13</v>
      </c>
    </row>
    <row r="9" spans="1:7" x14ac:dyDescent="0.25">
      <c r="A9" s="12" t="s">
        <v>14</v>
      </c>
      <c r="B9" s="13">
        <v>34328998587</v>
      </c>
      <c r="C9" s="13">
        <v>382446536.61000001</v>
      </c>
      <c r="D9" s="13">
        <v>34711445123.610008</v>
      </c>
      <c r="E9" s="13">
        <v>14539842395.300001</v>
      </c>
      <c r="F9" s="13">
        <v>14205058337.74</v>
      </c>
      <c r="G9" s="13">
        <v>20171602728.309998</v>
      </c>
    </row>
    <row r="10" spans="1:7" x14ac:dyDescent="0.25">
      <c r="A10" s="14" t="s">
        <v>15</v>
      </c>
      <c r="B10" s="15">
        <v>31876493</v>
      </c>
      <c r="C10" s="15">
        <v>-27.67</v>
      </c>
      <c r="D10" s="15">
        <v>31876465.329999998</v>
      </c>
      <c r="E10" s="15">
        <v>14363601.810000001</v>
      </c>
      <c r="F10" s="15">
        <v>13981493.52</v>
      </c>
      <c r="G10" s="15">
        <v>17512863.52</v>
      </c>
    </row>
    <row r="11" spans="1:7" x14ac:dyDescent="0.25">
      <c r="A11" s="14" t="s">
        <v>16</v>
      </c>
      <c r="B11" s="15">
        <v>2011058446</v>
      </c>
      <c r="C11" s="15">
        <v>-307558812.95999998</v>
      </c>
      <c r="D11" s="15">
        <v>1703499633.04</v>
      </c>
      <c r="E11" s="15">
        <v>658682441.63999999</v>
      </c>
      <c r="F11" s="15">
        <v>658682441.63999999</v>
      </c>
      <c r="G11" s="15">
        <v>1044817191.4</v>
      </c>
    </row>
    <row r="12" spans="1:7" x14ac:dyDescent="0.25">
      <c r="A12" s="14" t="s">
        <v>17</v>
      </c>
      <c r="B12" s="15">
        <v>12483679991</v>
      </c>
      <c r="C12" s="15">
        <v>-78047678.469999999</v>
      </c>
      <c r="D12" s="15">
        <v>12405632312.530001</v>
      </c>
      <c r="E12" s="15">
        <v>5477919051.8199997</v>
      </c>
      <c r="F12" s="15">
        <v>5442853300.8199997</v>
      </c>
      <c r="G12" s="15">
        <v>6927713260.71</v>
      </c>
    </row>
    <row r="13" spans="1:7" x14ac:dyDescent="0.25">
      <c r="A13" s="14" t="s">
        <v>18</v>
      </c>
      <c r="B13" s="15">
        <v>9540511205</v>
      </c>
      <c r="C13" s="15">
        <v>123899086.54000001</v>
      </c>
      <c r="D13" s="15">
        <v>9664410291.5400009</v>
      </c>
      <c r="E13" s="15">
        <v>4579560191.5</v>
      </c>
      <c r="F13" s="15">
        <v>4579560191.5</v>
      </c>
      <c r="G13" s="15">
        <v>5084850100.04</v>
      </c>
    </row>
    <row r="14" spans="1:7" x14ac:dyDescent="0.25">
      <c r="A14" s="14" t="s">
        <v>19</v>
      </c>
      <c r="B14" s="15">
        <v>838724000</v>
      </c>
      <c r="C14" s="15">
        <v>-546147</v>
      </c>
      <c r="D14" s="15">
        <v>838177853</v>
      </c>
      <c r="E14" s="15">
        <v>370620647.25999999</v>
      </c>
      <c r="F14" s="15">
        <v>355987572.20999998</v>
      </c>
      <c r="G14" s="15">
        <v>467557205.74000001</v>
      </c>
    </row>
    <row r="15" spans="1:7" x14ac:dyDescent="0.25">
      <c r="A15" s="14" t="s">
        <v>20</v>
      </c>
      <c r="B15" s="15">
        <v>509302649</v>
      </c>
      <c r="C15" s="15">
        <v>7679553.0599999996</v>
      </c>
      <c r="D15" s="15">
        <v>516982202.06</v>
      </c>
      <c r="E15" s="15">
        <v>195254645.11000001</v>
      </c>
      <c r="F15" s="15">
        <v>182065968.41</v>
      </c>
      <c r="G15" s="15">
        <v>321727556.94999999</v>
      </c>
    </row>
    <row r="16" spans="1:7" x14ac:dyDescent="0.25">
      <c r="A16" s="14" t="s">
        <v>21</v>
      </c>
      <c r="B16" s="15">
        <v>505537201</v>
      </c>
      <c r="C16" s="15">
        <v>-4903713.01</v>
      </c>
      <c r="D16" s="15">
        <v>500633487.99000001</v>
      </c>
      <c r="E16" s="15">
        <v>162164564.94</v>
      </c>
      <c r="F16" s="15">
        <v>155393476.09</v>
      </c>
      <c r="G16" s="15">
        <v>338468923.05000001</v>
      </c>
    </row>
    <row r="17" spans="1:7" x14ac:dyDescent="0.25">
      <c r="A17" s="14" t="s">
        <v>22</v>
      </c>
      <c r="B17" s="15">
        <v>126750230</v>
      </c>
      <c r="C17" s="15">
        <v>2382367.5</v>
      </c>
      <c r="D17" s="15">
        <v>129132597.5</v>
      </c>
      <c r="E17" s="15">
        <v>48931199.979999997</v>
      </c>
      <c r="F17" s="15">
        <v>47344297.939999998</v>
      </c>
      <c r="G17" s="15">
        <v>80201397.519999996</v>
      </c>
    </row>
    <row r="18" spans="1:7" x14ac:dyDescent="0.25">
      <c r="A18" s="14" t="s">
        <v>23</v>
      </c>
      <c r="B18" s="15">
        <v>594177859</v>
      </c>
      <c r="C18" s="15">
        <v>-89587550.780000001</v>
      </c>
      <c r="D18" s="15">
        <v>504590308.22000003</v>
      </c>
      <c r="E18" s="15">
        <v>95641428.609999999</v>
      </c>
      <c r="F18" s="15">
        <v>80739078.709999993</v>
      </c>
      <c r="G18" s="15">
        <v>408948879.61000001</v>
      </c>
    </row>
    <row r="19" spans="1:7" x14ac:dyDescent="0.25">
      <c r="A19" s="14" t="s">
        <v>24</v>
      </c>
      <c r="B19" s="15">
        <v>118848970</v>
      </c>
      <c r="C19" s="15">
        <v>59198985.93</v>
      </c>
      <c r="D19" s="15">
        <v>178047955.93000001</v>
      </c>
      <c r="E19" s="15">
        <v>75813152.799999997</v>
      </c>
      <c r="F19" s="15">
        <v>66840358.740000002</v>
      </c>
      <c r="G19" s="15">
        <v>102234803.13</v>
      </c>
    </row>
    <row r="20" spans="1:7" x14ac:dyDescent="0.25">
      <c r="A20" s="14" t="s">
        <v>25</v>
      </c>
      <c r="B20" s="15">
        <v>646296928</v>
      </c>
      <c r="C20" s="15">
        <v>-11336764.619999999</v>
      </c>
      <c r="D20" s="15">
        <v>634960163.38</v>
      </c>
      <c r="E20" s="15">
        <v>249066229.03</v>
      </c>
      <c r="F20" s="15">
        <v>233129860.59999999</v>
      </c>
      <c r="G20" s="15">
        <v>385893934.35000002</v>
      </c>
    </row>
    <row r="21" spans="1:7" x14ac:dyDescent="0.25">
      <c r="A21" s="14" t="s">
        <v>26</v>
      </c>
      <c r="B21" s="15">
        <v>626842970</v>
      </c>
      <c r="C21" s="15">
        <v>-22242545.449999999</v>
      </c>
      <c r="D21" s="15">
        <v>604600424.54999995</v>
      </c>
      <c r="E21" s="15">
        <v>234516925.19999999</v>
      </c>
      <c r="F21" s="15">
        <v>226698996.52000001</v>
      </c>
      <c r="G21" s="15">
        <v>370083499.35000002</v>
      </c>
    </row>
    <row r="22" spans="1:7" x14ac:dyDescent="0.25">
      <c r="A22" s="14" t="s">
        <v>27</v>
      </c>
      <c r="B22" s="15">
        <v>14899879</v>
      </c>
      <c r="C22" s="15">
        <v>21309.67</v>
      </c>
      <c r="D22" s="15">
        <v>14921188.67</v>
      </c>
      <c r="E22" s="15">
        <v>6271795.6699999999</v>
      </c>
      <c r="F22" s="15">
        <v>6055527.7599999998</v>
      </c>
      <c r="G22" s="15">
        <v>8649393</v>
      </c>
    </row>
    <row r="23" spans="1:7" x14ac:dyDescent="0.25">
      <c r="A23" s="14" t="s">
        <v>28</v>
      </c>
      <c r="B23" s="15">
        <v>3609089519</v>
      </c>
      <c r="C23" s="15">
        <v>244091097.58000001</v>
      </c>
      <c r="D23" s="15">
        <v>3853180616.5799999</v>
      </c>
      <c r="E23" s="15">
        <v>1424874448.74</v>
      </c>
      <c r="F23" s="15">
        <v>1305409054.3199999</v>
      </c>
      <c r="G23" s="15">
        <v>2428306167.8400002</v>
      </c>
    </row>
    <row r="24" spans="1:7" x14ac:dyDescent="0.25">
      <c r="A24" s="14" t="s">
        <v>29</v>
      </c>
      <c r="B24" s="15">
        <v>154448116</v>
      </c>
      <c r="C24" s="15">
        <v>-5796897.3300000001</v>
      </c>
      <c r="D24" s="15">
        <v>148651218.66999999</v>
      </c>
      <c r="E24" s="15">
        <v>41005460.210000001</v>
      </c>
      <c r="F24" s="15">
        <v>38715158.530000001</v>
      </c>
      <c r="G24" s="15">
        <v>107645758.45999999</v>
      </c>
    </row>
    <row r="25" spans="1:7" x14ac:dyDescent="0.25">
      <c r="A25" s="14" t="s">
        <v>30</v>
      </c>
      <c r="B25" s="15">
        <v>79110</v>
      </c>
      <c r="C25" s="15">
        <v>0</v>
      </c>
      <c r="D25" s="15">
        <v>79110</v>
      </c>
      <c r="E25" s="15">
        <v>0</v>
      </c>
      <c r="F25" s="15">
        <v>0</v>
      </c>
      <c r="G25" s="15">
        <v>79110</v>
      </c>
    </row>
    <row r="26" spans="1:7" x14ac:dyDescent="0.25">
      <c r="A26" s="14" t="s">
        <v>31</v>
      </c>
      <c r="B26" s="15">
        <v>163327394</v>
      </c>
      <c r="C26" s="15">
        <v>-15988.89</v>
      </c>
      <c r="D26" s="15">
        <v>163311405.11000001</v>
      </c>
      <c r="E26" s="15">
        <v>56985529.920000002</v>
      </c>
      <c r="F26" s="15">
        <v>54716743.079999998</v>
      </c>
      <c r="G26" s="15">
        <v>106325875.19</v>
      </c>
    </row>
    <row r="27" spans="1:7" x14ac:dyDescent="0.25">
      <c r="A27" s="14" t="s">
        <v>32</v>
      </c>
      <c r="B27" s="15">
        <v>476106961</v>
      </c>
      <c r="C27" s="15">
        <v>-19285240.899999999</v>
      </c>
      <c r="D27" s="15">
        <v>456821720.10000002</v>
      </c>
      <c r="E27" s="15">
        <v>201471969.15000001</v>
      </c>
      <c r="F27" s="15">
        <v>197765321.93000001</v>
      </c>
      <c r="G27" s="15">
        <v>255349750.94999999</v>
      </c>
    </row>
    <row r="28" spans="1:7" x14ac:dyDescent="0.25">
      <c r="A28" s="14" t="s">
        <v>33</v>
      </c>
      <c r="B28" s="15">
        <v>1380362741</v>
      </c>
      <c r="C28" s="15">
        <v>464219751.72000003</v>
      </c>
      <c r="D28" s="15">
        <v>1844582492.72</v>
      </c>
      <c r="E28" s="15">
        <v>534194044.31</v>
      </c>
      <c r="F28" s="15">
        <v>453077249.04000002</v>
      </c>
      <c r="G28" s="15">
        <v>1310388448.4100001</v>
      </c>
    </row>
    <row r="29" spans="1:7" x14ac:dyDescent="0.25">
      <c r="A29" s="14" t="s">
        <v>34</v>
      </c>
      <c r="B29" s="15">
        <v>245073520</v>
      </c>
      <c r="C29" s="15">
        <v>116881.58</v>
      </c>
      <c r="D29" s="15">
        <v>245190401.58000001</v>
      </c>
      <c r="E29" s="15">
        <v>55309114.200000003</v>
      </c>
      <c r="F29" s="15">
        <v>51798488.07</v>
      </c>
      <c r="G29" s="15">
        <v>189881287.38</v>
      </c>
    </row>
    <row r="30" spans="1:7" x14ac:dyDescent="0.25">
      <c r="A30" s="14" t="s">
        <v>35</v>
      </c>
      <c r="B30" s="15">
        <v>119525934</v>
      </c>
      <c r="C30" s="15">
        <v>2109982.65</v>
      </c>
      <c r="D30" s="15">
        <v>121635916.65000001</v>
      </c>
      <c r="E30" s="15">
        <v>35790745.939999998</v>
      </c>
      <c r="F30" s="15">
        <v>33983175.960000001</v>
      </c>
      <c r="G30" s="15">
        <v>85845170.709999993</v>
      </c>
    </row>
    <row r="31" spans="1:7" x14ac:dyDescent="0.25">
      <c r="A31" s="14" t="s">
        <v>36</v>
      </c>
      <c r="B31" s="15">
        <v>132478471</v>
      </c>
      <c r="C31" s="15">
        <v>18048887.460000001</v>
      </c>
      <c r="D31" s="15">
        <v>150527358.46000001</v>
      </c>
      <c r="E31" s="15">
        <v>21405207.460000001</v>
      </c>
      <c r="F31" s="15">
        <v>20260582.350000001</v>
      </c>
      <c r="G31" s="15">
        <v>129122151</v>
      </c>
    </row>
    <row r="32" spans="1:7" x14ac:dyDescent="0.25">
      <c r="A32" s="16"/>
      <c r="B32" s="17"/>
      <c r="C32" s="17"/>
      <c r="D32" s="17"/>
      <c r="E32" s="17"/>
      <c r="F32" s="17"/>
      <c r="G32" s="17"/>
    </row>
    <row r="33" spans="1:7" x14ac:dyDescent="0.25">
      <c r="A33" s="18" t="s">
        <v>37</v>
      </c>
      <c r="B33" s="19">
        <f t="shared" ref="B33:G33" si="0">SUM(B10:B31)</f>
        <v>34328998587</v>
      </c>
      <c r="C33" s="19">
        <f t="shared" si="0"/>
        <v>382446536.61000001</v>
      </c>
      <c r="D33" s="19">
        <f t="shared" si="0"/>
        <v>34711445123.610008</v>
      </c>
      <c r="E33" s="19">
        <f t="shared" si="0"/>
        <v>14539842395.300001</v>
      </c>
      <c r="F33" s="19">
        <f t="shared" si="0"/>
        <v>14205058337.74</v>
      </c>
      <c r="G33" s="19">
        <f t="shared" si="0"/>
        <v>20171602728.309998</v>
      </c>
    </row>
  </sheetData>
  <mergeCells count="8">
    <mergeCell ref="A1:G1"/>
    <mergeCell ref="A2:G2"/>
    <mergeCell ref="A3:G3"/>
    <mergeCell ref="A4:G4"/>
    <mergeCell ref="A5:G5"/>
    <mergeCell ref="A6:A8"/>
    <mergeCell ref="B6:F6"/>
    <mergeCell ref="G6:G7"/>
  </mergeCells>
  <pageMargins left="0.7" right="0.7" top="0.75" bottom="0.75" header="0.3" footer="0.3"/>
  <pageSetup scale="71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6"/>
  <sheetViews>
    <sheetView workbookViewId="0">
      <selection activeCell="A14" sqref="A14"/>
    </sheetView>
  </sheetViews>
  <sheetFormatPr baseColWidth="10" defaultRowHeight="13.5" x14ac:dyDescent="0.25"/>
  <cols>
    <col min="1" max="1" width="47.140625" style="20" customWidth="1"/>
    <col min="2" max="2" width="20.140625" style="20" bestFit="1" customWidth="1"/>
    <col min="3" max="3" width="19.85546875" style="20" bestFit="1" customWidth="1"/>
    <col min="4" max="4" width="20" style="20" bestFit="1" customWidth="1"/>
    <col min="5" max="5" width="20.28515625" style="20" bestFit="1" customWidth="1"/>
    <col min="6" max="6" width="20" style="20" bestFit="1" customWidth="1"/>
    <col min="7" max="7" width="19.85546875" style="20" bestFit="1" customWidth="1"/>
    <col min="8" max="16384" width="11.42578125" style="20"/>
  </cols>
  <sheetData>
    <row r="1" spans="1:7" x14ac:dyDescent="0.25">
      <c r="A1" s="1" t="s">
        <v>38</v>
      </c>
      <c r="B1" s="1"/>
      <c r="C1" s="1"/>
      <c r="D1" s="1"/>
      <c r="E1" s="1"/>
      <c r="F1" s="1"/>
      <c r="G1" s="1"/>
    </row>
    <row r="2" spans="1:7" x14ac:dyDescent="0.25">
      <c r="A2" s="1" t="s">
        <v>1</v>
      </c>
      <c r="B2" s="1"/>
      <c r="C2" s="1"/>
      <c r="D2" s="1"/>
      <c r="E2" s="1"/>
      <c r="F2" s="1"/>
      <c r="G2" s="1"/>
    </row>
    <row r="3" spans="1:7" x14ac:dyDescent="0.25">
      <c r="A3" s="1" t="s">
        <v>2</v>
      </c>
      <c r="B3" s="1"/>
      <c r="C3" s="1"/>
      <c r="D3" s="1"/>
      <c r="E3" s="1"/>
      <c r="F3" s="1"/>
      <c r="G3" s="1"/>
    </row>
    <row r="4" spans="1:7" x14ac:dyDescent="0.25">
      <c r="A4" s="1" t="s">
        <v>3</v>
      </c>
      <c r="B4" s="1"/>
      <c r="C4" s="1"/>
      <c r="D4" s="1"/>
      <c r="E4" s="1"/>
      <c r="F4" s="1"/>
      <c r="G4" s="1"/>
    </row>
    <row r="5" spans="1:7" x14ac:dyDescent="0.25">
      <c r="A5" s="1"/>
      <c r="B5" s="1"/>
      <c r="C5" s="1"/>
      <c r="D5" s="1"/>
      <c r="E5" s="1"/>
      <c r="F5" s="1"/>
      <c r="G5" s="1"/>
    </row>
    <row r="6" spans="1:7" x14ac:dyDescent="0.25">
      <c r="A6" s="7" t="s">
        <v>4</v>
      </c>
      <c r="B6" s="21" t="s">
        <v>5</v>
      </c>
      <c r="C6" s="22"/>
      <c r="D6" s="22"/>
      <c r="E6" s="22"/>
      <c r="F6" s="22"/>
      <c r="G6" s="23" t="s">
        <v>6</v>
      </c>
    </row>
    <row r="7" spans="1:7" ht="27" x14ac:dyDescent="0.25">
      <c r="A7" s="7"/>
      <c r="B7" s="11" t="s">
        <v>7</v>
      </c>
      <c r="C7" s="11" t="s">
        <v>8</v>
      </c>
      <c r="D7" s="11" t="s">
        <v>9</v>
      </c>
      <c r="E7" s="11" t="s">
        <v>10</v>
      </c>
      <c r="F7" s="24" t="s">
        <v>11</v>
      </c>
      <c r="G7" s="25"/>
    </row>
    <row r="8" spans="1:7" x14ac:dyDescent="0.25">
      <c r="A8" s="9"/>
      <c r="B8" s="11" t="s">
        <v>39</v>
      </c>
      <c r="C8" s="11" t="s">
        <v>40</v>
      </c>
      <c r="D8" s="11" t="s">
        <v>12</v>
      </c>
      <c r="E8" s="11" t="s">
        <v>41</v>
      </c>
      <c r="F8" s="11" t="s">
        <v>42</v>
      </c>
      <c r="G8" s="11" t="s">
        <v>13</v>
      </c>
    </row>
    <row r="9" spans="1:7" x14ac:dyDescent="0.25">
      <c r="A9" s="26" t="s">
        <v>43</v>
      </c>
      <c r="B9" s="27">
        <v>50072733600</v>
      </c>
      <c r="C9" s="27">
        <v>3642394343.71</v>
      </c>
      <c r="D9" s="27">
        <v>53715127943.709999</v>
      </c>
      <c r="E9" s="27">
        <v>21496083328.919998</v>
      </c>
      <c r="F9" s="27">
        <v>20916583004.459999</v>
      </c>
      <c r="G9" s="27">
        <v>32219044614.790001</v>
      </c>
    </row>
    <row r="10" spans="1:7" x14ac:dyDescent="0.25">
      <c r="A10" s="26" t="s">
        <v>44</v>
      </c>
      <c r="B10" s="15">
        <v>239966384</v>
      </c>
      <c r="C10" s="15">
        <v>11768457.27</v>
      </c>
      <c r="D10" s="15">
        <v>251734841.27000001</v>
      </c>
      <c r="E10" s="15">
        <v>123406492.27</v>
      </c>
      <c r="F10" s="15">
        <v>123406492.27</v>
      </c>
      <c r="G10" s="15">
        <v>128328349</v>
      </c>
    </row>
    <row r="11" spans="1:7" x14ac:dyDescent="0.25">
      <c r="A11" s="26" t="s">
        <v>45</v>
      </c>
      <c r="B11" s="15">
        <v>804390931</v>
      </c>
      <c r="C11" s="15">
        <v>973990.89</v>
      </c>
      <c r="D11" s="15">
        <v>805364921.88999999</v>
      </c>
      <c r="E11" s="15">
        <v>402386858.39999998</v>
      </c>
      <c r="F11" s="15">
        <v>402386858.39999998</v>
      </c>
      <c r="G11" s="15">
        <v>402978063.49000001</v>
      </c>
    </row>
    <row r="12" spans="1:7" x14ac:dyDescent="0.25">
      <c r="A12" s="26" t="s">
        <v>46</v>
      </c>
      <c r="B12" s="15">
        <v>3188102227</v>
      </c>
      <c r="C12" s="15">
        <v>-34333293.159999996</v>
      </c>
      <c r="D12" s="15">
        <v>3153768933.8400002</v>
      </c>
      <c r="E12" s="15">
        <v>1687481503.0899999</v>
      </c>
      <c r="F12" s="15">
        <v>1687481503.0899999</v>
      </c>
      <c r="G12" s="15">
        <v>1466287430.75</v>
      </c>
    </row>
    <row r="13" spans="1:7" x14ac:dyDescent="0.25">
      <c r="A13" s="16"/>
      <c r="B13" s="17"/>
      <c r="C13" s="17"/>
      <c r="D13" s="17"/>
      <c r="E13" s="17"/>
      <c r="F13" s="17"/>
      <c r="G13" s="17"/>
    </row>
    <row r="14" spans="1:7" x14ac:dyDescent="0.25">
      <c r="A14" s="18" t="s">
        <v>37</v>
      </c>
      <c r="B14" s="19">
        <f t="shared" ref="B14:G14" si="0">SUM(B9:B12)</f>
        <v>54305193142</v>
      </c>
      <c r="C14" s="19">
        <f t="shared" si="0"/>
        <v>3620803498.71</v>
      </c>
      <c r="D14" s="19">
        <f t="shared" si="0"/>
        <v>57925996640.709991</v>
      </c>
      <c r="E14" s="19">
        <f t="shared" si="0"/>
        <v>23709358182.68</v>
      </c>
      <c r="F14" s="19">
        <f t="shared" si="0"/>
        <v>23129857858.220001</v>
      </c>
      <c r="G14" s="19">
        <f t="shared" si="0"/>
        <v>34216638458.030003</v>
      </c>
    </row>
    <row r="15" spans="1:7" x14ac:dyDescent="0.25">
      <c r="D15" s="28"/>
      <c r="G15" s="28"/>
    </row>
    <row r="16" spans="1:7" x14ac:dyDescent="0.25">
      <c r="B16" s="28"/>
    </row>
  </sheetData>
  <mergeCells count="8">
    <mergeCell ref="A1:G1"/>
    <mergeCell ref="A2:G2"/>
    <mergeCell ref="A3:G3"/>
    <mergeCell ref="A4:G4"/>
    <mergeCell ref="A5:G5"/>
    <mergeCell ref="A6:A8"/>
    <mergeCell ref="B6:F6"/>
    <mergeCell ref="G6:G7"/>
  </mergeCells>
  <pageMargins left="0.7" right="0.7" top="0.75" bottom="0.75" header="0.3" footer="0.3"/>
  <pageSetup scale="73" fitToHeight="0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90"/>
  <sheetViews>
    <sheetView showGridLines="0" topLeftCell="A66" workbookViewId="0">
      <selection sqref="A1:G1"/>
    </sheetView>
  </sheetViews>
  <sheetFormatPr baseColWidth="10" defaultRowHeight="15" x14ac:dyDescent="0.25"/>
  <cols>
    <col min="1" max="1" width="64.7109375" customWidth="1"/>
    <col min="2" max="7" width="18.7109375" customWidth="1"/>
  </cols>
  <sheetData>
    <row r="1" spans="1:8" x14ac:dyDescent="0.25">
      <c r="A1" s="1" t="s">
        <v>0</v>
      </c>
      <c r="B1" s="1"/>
      <c r="C1" s="1"/>
      <c r="D1" s="1"/>
      <c r="E1" s="1"/>
      <c r="F1" s="1"/>
      <c r="G1" s="1"/>
    </row>
    <row r="2" spans="1:8" x14ac:dyDescent="0.25">
      <c r="A2" s="1" t="s">
        <v>1</v>
      </c>
      <c r="B2" s="1"/>
      <c r="C2" s="1"/>
      <c r="D2" s="1"/>
      <c r="E2" s="1"/>
      <c r="F2" s="1"/>
      <c r="G2" s="1"/>
    </row>
    <row r="3" spans="1:8" x14ac:dyDescent="0.25">
      <c r="A3" s="1" t="s">
        <v>47</v>
      </c>
      <c r="B3" s="1"/>
      <c r="C3" s="1"/>
      <c r="D3" s="1"/>
      <c r="E3" s="1"/>
      <c r="F3" s="1"/>
      <c r="G3" s="1"/>
    </row>
    <row r="4" spans="1:8" x14ac:dyDescent="0.25">
      <c r="A4" s="1" t="s">
        <v>3</v>
      </c>
      <c r="B4" s="1"/>
      <c r="C4" s="1"/>
      <c r="D4" s="1"/>
      <c r="E4" s="1"/>
      <c r="F4" s="1"/>
      <c r="G4" s="1"/>
    </row>
    <row r="5" spans="1:8" x14ac:dyDescent="0.25">
      <c r="A5" s="2"/>
      <c r="B5" s="2"/>
      <c r="C5" s="2"/>
      <c r="D5" s="2"/>
      <c r="E5" s="2"/>
      <c r="F5" s="2"/>
      <c r="G5" s="2"/>
    </row>
    <row r="6" spans="1:8" x14ac:dyDescent="0.25">
      <c r="A6" s="3" t="s">
        <v>4</v>
      </c>
      <c r="B6" s="4" t="s">
        <v>5</v>
      </c>
      <c r="C6" s="5"/>
      <c r="D6" s="5"/>
      <c r="E6" s="5"/>
      <c r="F6" s="6"/>
      <c r="G6" s="3" t="s">
        <v>6</v>
      </c>
    </row>
    <row r="7" spans="1:8" ht="27" x14ac:dyDescent="0.25">
      <c r="A7" s="7"/>
      <c r="B7" s="8" t="s">
        <v>7</v>
      </c>
      <c r="C7" s="8" t="s">
        <v>8</v>
      </c>
      <c r="D7" s="8" t="s">
        <v>9</v>
      </c>
      <c r="E7" s="8" t="s">
        <v>10</v>
      </c>
      <c r="F7" s="8" t="s">
        <v>11</v>
      </c>
      <c r="G7" s="9"/>
    </row>
    <row r="8" spans="1:8" x14ac:dyDescent="0.25">
      <c r="A8" s="9"/>
      <c r="B8" s="11">
        <v>1</v>
      </c>
      <c r="C8" s="11">
        <v>2</v>
      </c>
      <c r="D8" s="11" t="s">
        <v>12</v>
      </c>
      <c r="E8" s="11">
        <v>4</v>
      </c>
      <c r="F8" s="11">
        <v>5</v>
      </c>
      <c r="G8" s="11" t="s">
        <v>13</v>
      </c>
    </row>
    <row r="9" spans="1:8" x14ac:dyDescent="0.25">
      <c r="A9" s="29" t="s">
        <v>48</v>
      </c>
      <c r="B9" s="30">
        <v>15129117738</v>
      </c>
      <c r="C9" s="30">
        <v>-5163051.01</v>
      </c>
      <c r="D9" s="30">
        <v>15123954686.99</v>
      </c>
      <c r="E9" s="30">
        <v>6725684599.29</v>
      </c>
      <c r="F9" s="30">
        <v>6667269543.8900003</v>
      </c>
      <c r="G9" s="30">
        <v>8398270087.6999998</v>
      </c>
      <c r="H9" s="31"/>
    </row>
    <row r="10" spans="1:8" x14ac:dyDescent="0.25">
      <c r="A10" s="32" t="s">
        <v>49</v>
      </c>
      <c r="B10" s="33">
        <v>7491464879</v>
      </c>
      <c r="C10" s="33">
        <v>-215691796.37</v>
      </c>
      <c r="D10" s="33">
        <v>7275773082.6300001</v>
      </c>
      <c r="E10" s="33">
        <v>3735140043.6799998</v>
      </c>
      <c r="F10" s="33">
        <v>3735140043.6799998</v>
      </c>
      <c r="G10" s="33">
        <v>3540633038.9499998</v>
      </c>
    </row>
    <row r="11" spans="1:8" x14ac:dyDescent="0.25">
      <c r="A11" s="32" t="s">
        <v>50</v>
      </c>
      <c r="B11" s="33">
        <v>1297286829</v>
      </c>
      <c r="C11" s="33">
        <v>62119797.450000003</v>
      </c>
      <c r="D11" s="33">
        <v>1359406626.45</v>
      </c>
      <c r="E11" s="33">
        <v>656224806.67999995</v>
      </c>
      <c r="F11" s="33">
        <v>656213056.46000004</v>
      </c>
      <c r="G11" s="33">
        <v>703181819.76999998</v>
      </c>
    </row>
    <row r="12" spans="1:8" x14ac:dyDescent="0.25">
      <c r="A12" s="32" t="s">
        <v>51</v>
      </c>
      <c r="B12" s="33">
        <v>1968517240</v>
      </c>
      <c r="C12" s="33">
        <v>264546573.66999999</v>
      </c>
      <c r="D12" s="33">
        <v>2233063813.6700001</v>
      </c>
      <c r="E12" s="33">
        <v>683137203.27999997</v>
      </c>
      <c r="F12" s="33">
        <v>683137203.27999997</v>
      </c>
      <c r="G12" s="33">
        <v>1549926610.3900001</v>
      </c>
    </row>
    <row r="13" spans="1:8" x14ac:dyDescent="0.25">
      <c r="A13" s="32" t="s">
        <v>52</v>
      </c>
      <c r="B13" s="33">
        <v>1491901838</v>
      </c>
      <c r="C13" s="33">
        <v>-6819269.1399999997</v>
      </c>
      <c r="D13" s="33">
        <v>1485082568.8599999</v>
      </c>
      <c r="E13" s="33">
        <v>647127693.39999998</v>
      </c>
      <c r="F13" s="33">
        <v>596064291.22000003</v>
      </c>
      <c r="G13" s="33">
        <v>837954875.46000004</v>
      </c>
    </row>
    <row r="14" spans="1:8" x14ac:dyDescent="0.25">
      <c r="A14" s="32" t="s">
        <v>53</v>
      </c>
      <c r="B14" s="33">
        <v>1211174142</v>
      </c>
      <c r="C14" s="33">
        <v>59037917.659999996</v>
      </c>
      <c r="D14" s="33">
        <v>1270212059.6600001</v>
      </c>
      <c r="E14" s="33">
        <v>543043082.17999995</v>
      </c>
      <c r="F14" s="33">
        <v>535703179.18000001</v>
      </c>
      <c r="G14" s="33">
        <v>727168977.48000002</v>
      </c>
    </row>
    <row r="15" spans="1:8" x14ac:dyDescent="0.25">
      <c r="A15" s="32" t="s">
        <v>54</v>
      </c>
      <c r="B15" s="33">
        <v>334255736</v>
      </c>
      <c r="C15" s="33">
        <v>-151360761</v>
      </c>
      <c r="D15" s="33">
        <v>182894975</v>
      </c>
      <c r="E15" s="33">
        <v>0</v>
      </c>
      <c r="F15" s="33">
        <v>0</v>
      </c>
      <c r="G15" s="33">
        <v>182894975</v>
      </c>
    </row>
    <row r="16" spans="1:8" x14ac:dyDescent="0.25">
      <c r="A16" s="32" t="s">
        <v>55</v>
      </c>
      <c r="B16" s="33">
        <v>1334517074</v>
      </c>
      <c r="C16" s="33">
        <v>-16995513.280000001</v>
      </c>
      <c r="D16" s="33">
        <v>1317521560.72</v>
      </c>
      <c r="E16" s="33">
        <v>461011770.06999999</v>
      </c>
      <c r="F16" s="33">
        <v>461011770.06999999</v>
      </c>
      <c r="G16" s="33">
        <v>856509790.64999998</v>
      </c>
    </row>
    <row r="17" spans="1:8" x14ac:dyDescent="0.25">
      <c r="A17" s="34" t="s">
        <v>56</v>
      </c>
      <c r="B17" s="35">
        <v>1417421057</v>
      </c>
      <c r="C17" s="35">
        <v>-263479350.81</v>
      </c>
      <c r="D17" s="35">
        <v>1153941706.1900001</v>
      </c>
      <c r="E17" s="35">
        <v>367794126.69999999</v>
      </c>
      <c r="F17" s="35">
        <v>295602088.41000003</v>
      </c>
      <c r="G17" s="35">
        <v>786147579.49000001</v>
      </c>
      <c r="H17" s="31"/>
    </row>
    <row r="18" spans="1:8" ht="27" x14ac:dyDescent="0.25">
      <c r="A18" s="32" t="s">
        <v>57</v>
      </c>
      <c r="B18" s="33">
        <v>234370201</v>
      </c>
      <c r="C18" s="33">
        <v>-18012129.170000002</v>
      </c>
      <c r="D18" s="33">
        <v>216358071.83000001</v>
      </c>
      <c r="E18" s="33">
        <v>49384136.990000002</v>
      </c>
      <c r="F18" s="33">
        <v>40005279.490000002</v>
      </c>
      <c r="G18" s="33">
        <v>166973934.84</v>
      </c>
    </row>
    <row r="19" spans="1:8" x14ac:dyDescent="0.25">
      <c r="A19" s="32" t="s">
        <v>58</v>
      </c>
      <c r="B19" s="33">
        <v>224260787</v>
      </c>
      <c r="C19" s="33">
        <v>-50102635.560000002</v>
      </c>
      <c r="D19" s="33">
        <v>174158151.44</v>
      </c>
      <c r="E19" s="33">
        <v>77915505.379999995</v>
      </c>
      <c r="F19" s="33">
        <v>75045527.099999994</v>
      </c>
      <c r="G19" s="33">
        <v>96242646.060000002</v>
      </c>
    </row>
    <row r="20" spans="1:8" x14ac:dyDescent="0.25">
      <c r="A20" s="32" t="s">
        <v>59</v>
      </c>
      <c r="B20" s="33">
        <v>0</v>
      </c>
      <c r="C20" s="33">
        <v>3714.29</v>
      </c>
      <c r="D20" s="33">
        <v>3714.29</v>
      </c>
      <c r="E20" s="33">
        <v>3714.29</v>
      </c>
      <c r="F20" s="33">
        <v>3714.29</v>
      </c>
      <c r="G20" s="33">
        <v>0</v>
      </c>
    </row>
    <row r="21" spans="1:8" x14ac:dyDescent="0.25">
      <c r="A21" s="32" t="s">
        <v>60</v>
      </c>
      <c r="B21" s="33">
        <v>146083400</v>
      </c>
      <c r="C21" s="33">
        <v>-73222578.310000002</v>
      </c>
      <c r="D21" s="33">
        <v>72860821.689999998</v>
      </c>
      <c r="E21" s="33">
        <v>9644386.4299999997</v>
      </c>
      <c r="F21" s="33">
        <v>7937145.71</v>
      </c>
      <c r="G21" s="33">
        <v>63216435.259999998</v>
      </c>
    </row>
    <row r="22" spans="1:8" x14ac:dyDescent="0.25">
      <c r="A22" s="32" t="s">
        <v>61</v>
      </c>
      <c r="B22" s="33">
        <v>102335299</v>
      </c>
      <c r="C22" s="33">
        <v>-66295943.82</v>
      </c>
      <c r="D22" s="33">
        <v>36039355.18</v>
      </c>
      <c r="E22" s="33">
        <v>8688801.4100000001</v>
      </c>
      <c r="F22" s="33">
        <v>5283581.45</v>
      </c>
      <c r="G22" s="33">
        <v>27350553.77</v>
      </c>
    </row>
    <row r="23" spans="1:8" x14ac:dyDescent="0.25">
      <c r="A23" s="32" t="s">
        <v>62</v>
      </c>
      <c r="B23" s="33">
        <v>399449682</v>
      </c>
      <c r="C23" s="33">
        <v>70572234.060000002</v>
      </c>
      <c r="D23" s="33">
        <v>470021916.06</v>
      </c>
      <c r="E23" s="33">
        <v>171729077.00999999</v>
      </c>
      <c r="F23" s="33">
        <v>127557594.94</v>
      </c>
      <c r="G23" s="33">
        <v>298292839.05000001</v>
      </c>
    </row>
    <row r="24" spans="1:8" x14ac:dyDescent="0.25">
      <c r="A24" s="32" t="s">
        <v>63</v>
      </c>
      <c r="B24" s="33">
        <v>92798825</v>
      </c>
      <c r="C24" s="33">
        <v>-22509114.379999999</v>
      </c>
      <c r="D24" s="33">
        <v>70289710.620000005</v>
      </c>
      <c r="E24" s="33">
        <v>24017694.09</v>
      </c>
      <c r="F24" s="33">
        <v>21396537.190000001</v>
      </c>
      <c r="G24" s="33">
        <v>46272016.530000001</v>
      </c>
    </row>
    <row r="25" spans="1:8" x14ac:dyDescent="0.25">
      <c r="A25" s="32" t="s">
        <v>64</v>
      </c>
      <c r="B25" s="33">
        <v>39390000</v>
      </c>
      <c r="C25" s="33">
        <v>-39179250</v>
      </c>
      <c r="D25" s="33">
        <v>210750</v>
      </c>
      <c r="E25" s="33">
        <v>0</v>
      </c>
      <c r="F25" s="33">
        <v>0</v>
      </c>
      <c r="G25" s="33">
        <v>210750</v>
      </c>
    </row>
    <row r="26" spans="1:8" x14ac:dyDescent="0.25">
      <c r="A26" s="32" t="s">
        <v>65</v>
      </c>
      <c r="B26" s="33">
        <v>178732863</v>
      </c>
      <c r="C26" s="33">
        <v>-64733647.920000002</v>
      </c>
      <c r="D26" s="33">
        <v>113999215.08</v>
      </c>
      <c r="E26" s="33">
        <v>26410811.100000001</v>
      </c>
      <c r="F26" s="33">
        <v>18372708.239999998</v>
      </c>
      <c r="G26" s="33">
        <v>87588403.980000004</v>
      </c>
    </row>
    <row r="27" spans="1:8" x14ac:dyDescent="0.25">
      <c r="A27" s="34" t="s">
        <v>66</v>
      </c>
      <c r="B27" s="35">
        <v>4186234793</v>
      </c>
      <c r="C27" s="35">
        <v>428958458.92000002</v>
      </c>
      <c r="D27" s="35">
        <v>4615193251.9200001</v>
      </c>
      <c r="E27" s="35">
        <v>1288192099.1900001</v>
      </c>
      <c r="F27" s="35">
        <v>1121751698.8299999</v>
      </c>
      <c r="G27" s="35">
        <v>3327001152.73</v>
      </c>
      <c r="H27" s="31"/>
    </row>
    <row r="28" spans="1:8" x14ac:dyDescent="0.25">
      <c r="A28" s="32" t="s">
        <v>67</v>
      </c>
      <c r="B28" s="33">
        <v>389381093</v>
      </c>
      <c r="C28" s="33">
        <v>46042255.57</v>
      </c>
      <c r="D28" s="33">
        <v>435423348.56999999</v>
      </c>
      <c r="E28" s="33">
        <v>163134078.78999999</v>
      </c>
      <c r="F28" s="33">
        <v>138145648.91999999</v>
      </c>
      <c r="G28" s="33">
        <v>272289269.77999997</v>
      </c>
    </row>
    <row r="29" spans="1:8" x14ac:dyDescent="0.25">
      <c r="A29" s="32" t="s">
        <v>68</v>
      </c>
      <c r="B29" s="33">
        <v>993765381</v>
      </c>
      <c r="C29" s="33">
        <v>-53255698.880000003</v>
      </c>
      <c r="D29" s="33">
        <v>940509682.12</v>
      </c>
      <c r="E29" s="33">
        <v>332387613.44</v>
      </c>
      <c r="F29" s="33">
        <v>281571466.38</v>
      </c>
      <c r="G29" s="33">
        <v>608122068.67999995</v>
      </c>
    </row>
    <row r="30" spans="1:8" x14ac:dyDescent="0.25">
      <c r="A30" s="32" t="s">
        <v>69</v>
      </c>
      <c r="B30" s="33">
        <v>635396799</v>
      </c>
      <c r="C30" s="33">
        <v>100060298.53</v>
      </c>
      <c r="D30" s="33">
        <v>735457097.52999997</v>
      </c>
      <c r="E30" s="33">
        <v>154102354.15000001</v>
      </c>
      <c r="F30" s="33">
        <v>137523096.75</v>
      </c>
      <c r="G30" s="33">
        <v>581354743.38</v>
      </c>
    </row>
    <row r="31" spans="1:8" x14ac:dyDescent="0.25">
      <c r="A31" s="32" t="s">
        <v>70</v>
      </c>
      <c r="B31" s="33">
        <v>185475253</v>
      </c>
      <c r="C31" s="33">
        <v>1781849.2</v>
      </c>
      <c r="D31" s="33">
        <v>187257102.19999999</v>
      </c>
      <c r="E31" s="33">
        <v>43804615.890000001</v>
      </c>
      <c r="F31" s="33">
        <v>43753839.539999999</v>
      </c>
      <c r="G31" s="33">
        <v>143452486.31</v>
      </c>
    </row>
    <row r="32" spans="1:8" x14ac:dyDescent="0.25">
      <c r="A32" s="32" t="s">
        <v>71</v>
      </c>
      <c r="B32" s="33">
        <v>785807514</v>
      </c>
      <c r="C32" s="33">
        <v>125704947.45999999</v>
      </c>
      <c r="D32" s="33">
        <v>911512461.46000004</v>
      </c>
      <c r="E32" s="33">
        <v>220880349.65000001</v>
      </c>
      <c r="F32" s="33">
        <v>185199233.63</v>
      </c>
      <c r="G32" s="33">
        <v>690632111.80999994</v>
      </c>
    </row>
    <row r="33" spans="1:8" x14ac:dyDescent="0.25">
      <c r="A33" s="32" t="s">
        <v>72</v>
      </c>
      <c r="B33" s="33">
        <v>113680901</v>
      </c>
      <c r="C33" s="33">
        <v>222933491.27000001</v>
      </c>
      <c r="D33" s="33">
        <v>336614392.26999998</v>
      </c>
      <c r="E33" s="33">
        <v>68587246.840000004</v>
      </c>
      <c r="F33" s="33">
        <v>60614158.649999999</v>
      </c>
      <c r="G33" s="33">
        <v>268027145.43000001</v>
      </c>
    </row>
    <row r="34" spans="1:8" x14ac:dyDescent="0.25">
      <c r="A34" s="32" t="s">
        <v>73</v>
      </c>
      <c r="B34" s="33">
        <v>134615351</v>
      </c>
      <c r="C34" s="33">
        <v>-20354100.460000001</v>
      </c>
      <c r="D34" s="33">
        <v>114261250.54000001</v>
      </c>
      <c r="E34" s="33">
        <v>14459861.51</v>
      </c>
      <c r="F34" s="33">
        <v>12802094.85</v>
      </c>
      <c r="G34" s="33">
        <v>99801389.030000001</v>
      </c>
    </row>
    <row r="35" spans="1:8" x14ac:dyDescent="0.25">
      <c r="A35" s="32" t="s">
        <v>74</v>
      </c>
      <c r="B35" s="33">
        <v>257685005</v>
      </c>
      <c r="C35" s="33">
        <v>1713935.91</v>
      </c>
      <c r="D35" s="33">
        <v>259398940.91</v>
      </c>
      <c r="E35" s="33">
        <v>81961362.909999996</v>
      </c>
      <c r="F35" s="33">
        <v>65183823.409999996</v>
      </c>
      <c r="G35" s="33">
        <v>177437578</v>
      </c>
    </row>
    <row r="36" spans="1:8" x14ac:dyDescent="0.25">
      <c r="A36" s="32" t="s">
        <v>75</v>
      </c>
      <c r="B36" s="33">
        <v>690427496</v>
      </c>
      <c r="C36" s="33">
        <v>4331480.32</v>
      </c>
      <c r="D36" s="33">
        <v>694758976.32000005</v>
      </c>
      <c r="E36" s="33">
        <v>208874616.00999999</v>
      </c>
      <c r="F36" s="33">
        <v>196958336.69999999</v>
      </c>
      <c r="G36" s="33">
        <v>485884360.31</v>
      </c>
    </row>
    <row r="37" spans="1:8" x14ac:dyDescent="0.25">
      <c r="A37" s="34" t="s">
        <v>76</v>
      </c>
      <c r="B37" s="35">
        <v>22048058969</v>
      </c>
      <c r="C37" s="35">
        <v>3209290787.1599998</v>
      </c>
      <c r="D37" s="35">
        <v>25257349756.16</v>
      </c>
      <c r="E37" s="35">
        <v>9932267132.8099995</v>
      </c>
      <c r="F37" s="35">
        <v>9659370093.4799995</v>
      </c>
      <c r="G37" s="35">
        <v>15325082623.35</v>
      </c>
      <c r="H37" s="31"/>
    </row>
    <row r="38" spans="1:8" x14ac:dyDescent="0.25">
      <c r="A38" s="32" t="s">
        <v>77</v>
      </c>
      <c r="B38" s="33">
        <v>17569255401</v>
      </c>
      <c r="C38" s="33">
        <v>3004607632.3600001</v>
      </c>
      <c r="D38" s="33">
        <v>20573863033.360001</v>
      </c>
      <c r="E38" s="33">
        <v>8574755655.6400003</v>
      </c>
      <c r="F38" s="33">
        <v>8330517388.7399998</v>
      </c>
      <c r="G38" s="33">
        <v>11999107377.719999</v>
      </c>
    </row>
    <row r="39" spans="1:8" x14ac:dyDescent="0.25">
      <c r="A39" s="32" t="s">
        <v>78</v>
      </c>
      <c r="B39" s="33">
        <v>5959700</v>
      </c>
      <c r="C39" s="33">
        <v>-1000000</v>
      </c>
      <c r="D39" s="33">
        <v>4959700</v>
      </c>
      <c r="E39" s="33">
        <v>1507500</v>
      </c>
      <c r="F39" s="33">
        <v>1507500</v>
      </c>
      <c r="G39" s="33">
        <v>3452200</v>
      </c>
    </row>
    <row r="40" spans="1:8" x14ac:dyDescent="0.25">
      <c r="A40" s="32" t="s">
        <v>79</v>
      </c>
      <c r="B40" s="33">
        <v>648439248</v>
      </c>
      <c r="C40" s="33">
        <v>214264747.06</v>
      </c>
      <c r="D40" s="33">
        <v>862703995.05999994</v>
      </c>
      <c r="E40" s="33">
        <v>354910516.19999999</v>
      </c>
      <c r="F40" s="33">
        <v>351740516.19999999</v>
      </c>
      <c r="G40" s="33">
        <v>507793478.86000001</v>
      </c>
    </row>
    <row r="41" spans="1:8" x14ac:dyDescent="0.25">
      <c r="A41" s="32" t="s">
        <v>80</v>
      </c>
      <c r="B41" s="33">
        <v>490831503</v>
      </c>
      <c r="C41" s="33">
        <v>58010192.619999997</v>
      </c>
      <c r="D41" s="33">
        <v>548841695.62</v>
      </c>
      <c r="E41" s="33">
        <v>229024434.72</v>
      </c>
      <c r="F41" s="33">
        <v>218116184.80000001</v>
      </c>
      <c r="G41" s="33">
        <v>319817260.89999998</v>
      </c>
    </row>
    <row r="42" spans="1:8" x14ac:dyDescent="0.25">
      <c r="A42" s="32" t="s">
        <v>81</v>
      </c>
      <c r="B42" s="33">
        <v>2544388654</v>
      </c>
      <c r="C42" s="33">
        <v>-294645.25</v>
      </c>
      <c r="D42" s="33">
        <v>2544094008.75</v>
      </c>
      <c r="E42" s="33">
        <v>651446600.26999998</v>
      </c>
      <c r="F42" s="33">
        <v>636866077.75999999</v>
      </c>
      <c r="G42" s="33">
        <v>1892647408.48</v>
      </c>
    </row>
    <row r="43" spans="1:8" x14ac:dyDescent="0.25">
      <c r="A43" s="32" t="s">
        <v>82</v>
      </c>
      <c r="B43" s="33">
        <v>257245666</v>
      </c>
      <c r="C43" s="33">
        <v>-66828574.630000003</v>
      </c>
      <c r="D43" s="33">
        <v>190417091.37</v>
      </c>
      <c r="E43" s="33">
        <v>102314425.98</v>
      </c>
      <c r="F43" s="33">
        <v>102314425.98</v>
      </c>
      <c r="G43" s="33">
        <v>88102665.390000001</v>
      </c>
    </row>
    <row r="44" spans="1:8" x14ac:dyDescent="0.25">
      <c r="A44" s="32" t="s">
        <v>83</v>
      </c>
      <c r="B44" s="33">
        <v>492690156</v>
      </c>
      <c r="C44" s="33">
        <v>0</v>
      </c>
      <c r="D44" s="33">
        <v>492690156</v>
      </c>
      <c r="E44" s="33">
        <v>0</v>
      </c>
      <c r="F44" s="33">
        <v>0</v>
      </c>
      <c r="G44" s="33">
        <v>492690156</v>
      </c>
    </row>
    <row r="45" spans="1:8" x14ac:dyDescent="0.25">
      <c r="A45" s="32" t="s">
        <v>84</v>
      </c>
      <c r="B45" s="33">
        <v>39248641</v>
      </c>
      <c r="C45" s="33">
        <v>531435</v>
      </c>
      <c r="D45" s="33">
        <v>39780076</v>
      </c>
      <c r="E45" s="33">
        <v>18308000</v>
      </c>
      <c r="F45" s="33">
        <v>18308000</v>
      </c>
      <c r="G45" s="33">
        <v>21472076</v>
      </c>
    </row>
    <row r="46" spans="1:8" x14ac:dyDescent="0.25">
      <c r="A46" s="32" t="s">
        <v>85</v>
      </c>
      <c r="B46" s="33">
        <v>0</v>
      </c>
      <c r="C46" s="33">
        <v>0</v>
      </c>
      <c r="D46" s="33">
        <v>0</v>
      </c>
      <c r="E46" s="33">
        <v>0</v>
      </c>
      <c r="F46" s="33">
        <v>0</v>
      </c>
      <c r="G46" s="33">
        <v>0</v>
      </c>
    </row>
    <row r="47" spans="1:8" x14ac:dyDescent="0.25">
      <c r="A47" s="34" t="s">
        <v>86</v>
      </c>
      <c r="B47" s="35">
        <v>133930510</v>
      </c>
      <c r="C47" s="35">
        <v>71421318.209999993</v>
      </c>
      <c r="D47" s="35">
        <v>205351828.21000001</v>
      </c>
      <c r="E47" s="35">
        <v>85008749.650000006</v>
      </c>
      <c r="F47" s="35">
        <v>75452958.569999993</v>
      </c>
      <c r="G47" s="35">
        <v>120343078.56</v>
      </c>
      <c r="H47" s="31"/>
    </row>
    <row r="48" spans="1:8" x14ac:dyDescent="0.25">
      <c r="A48" s="32" t="s">
        <v>87</v>
      </c>
      <c r="B48" s="33">
        <v>63328748</v>
      </c>
      <c r="C48" s="33">
        <v>5382023.2999999998</v>
      </c>
      <c r="D48" s="33">
        <v>68710771.299999997</v>
      </c>
      <c r="E48" s="33">
        <v>6001480.3600000003</v>
      </c>
      <c r="F48" s="33">
        <v>1816684.41</v>
      </c>
      <c r="G48" s="33">
        <v>62709290.939999998</v>
      </c>
    </row>
    <row r="49" spans="1:8" x14ac:dyDescent="0.25">
      <c r="A49" s="32" t="s">
        <v>88</v>
      </c>
      <c r="B49" s="33">
        <v>11359483</v>
      </c>
      <c r="C49" s="33">
        <v>-771239.16</v>
      </c>
      <c r="D49" s="33">
        <v>10588243.84</v>
      </c>
      <c r="E49" s="33">
        <v>2143280.39</v>
      </c>
      <c r="F49" s="33">
        <v>1113484.76</v>
      </c>
      <c r="G49" s="33">
        <v>8444963.4499999993</v>
      </c>
    </row>
    <row r="50" spans="1:8" x14ac:dyDescent="0.25">
      <c r="A50" s="32" t="s">
        <v>89</v>
      </c>
      <c r="B50" s="33">
        <v>7549089</v>
      </c>
      <c r="C50" s="33">
        <v>1801047.63</v>
      </c>
      <c r="D50" s="33">
        <v>9350136.6300000008</v>
      </c>
      <c r="E50" s="33">
        <v>3054771.67</v>
      </c>
      <c r="F50" s="33">
        <v>801471.67</v>
      </c>
      <c r="G50" s="33">
        <v>6295364.96</v>
      </c>
    </row>
    <row r="51" spans="1:8" x14ac:dyDescent="0.25">
      <c r="A51" s="32" t="s">
        <v>90</v>
      </c>
      <c r="B51" s="33">
        <v>1500000</v>
      </c>
      <c r="C51" s="33">
        <v>61217306</v>
      </c>
      <c r="D51" s="33">
        <v>62717306</v>
      </c>
      <c r="E51" s="33">
        <v>60872769.600000001</v>
      </c>
      <c r="F51" s="33">
        <v>60872769.600000001</v>
      </c>
      <c r="G51" s="33">
        <v>1844536.4</v>
      </c>
    </row>
    <row r="52" spans="1:8" x14ac:dyDescent="0.25">
      <c r="A52" s="32" t="s">
        <v>91</v>
      </c>
      <c r="B52" s="33">
        <v>0</v>
      </c>
      <c r="C52" s="33">
        <v>881143</v>
      </c>
      <c r="D52" s="33">
        <v>881143</v>
      </c>
      <c r="E52" s="33">
        <v>0</v>
      </c>
      <c r="F52" s="33">
        <v>0</v>
      </c>
      <c r="G52" s="33">
        <v>881143</v>
      </c>
    </row>
    <row r="53" spans="1:8" x14ac:dyDescent="0.25">
      <c r="A53" s="32" t="s">
        <v>92</v>
      </c>
      <c r="B53" s="33">
        <v>44372725</v>
      </c>
      <c r="C53" s="33">
        <v>2595983.02</v>
      </c>
      <c r="D53" s="33">
        <v>46968708.020000003</v>
      </c>
      <c r="E53" s="33">
        <v>12493524.83</v>
      </c>
      <c r="F53" s="33">
        <v>10651069.73</v>
      </c>
      <c r="G53" s="33">
        <v>34475183.189999998</v>
      </c>
    </row>
    <row r="54" spans="1:8" x14ac:dyDescent="0.25">
      <c r="A54" s="32" t="s">
        <v>93</v>
      </c>
      <c r="B54" s="33">
        <v>0</v>
      </c>
      <c r="C54" s="33">
        <v>0</v>
      </c>
      <c r="D54" s="33">
        <v>0</v>
      </c>
      <c r="E54" s="33">
        <v>0</v>
      </c>
      <c r="F54" s="33">
        <v>0</v>
      </c>
      <c r="G54" s="33">
        <v>0</v>
      </c>
    </row>
    <row r="55" spans="1:8" x14ac:dyDescent="0.25">
      <c r="A55" s="32" t="s">
        <v>94</v>
      </c>
      <c r="B55" s="33">
        <v>0</v>
      </c>
      <c r="C55" s="33">
        <v>0</v>
      </c>
      <c r="D55" s="33">
        <v>0</v>
      </c>
      <c r="E55" s="33">
        <v>0</v>
      </c>
      <c r="F55" s="33">
        <v>0</v>
      </c>
      <c r="G55" s="33">
        <v>0</v>
      </c>
    </row>
    <row r="56" spans="1:8" x14ac:dyDescent="0.25">
      <c r="A56" s="32" t="s">
        <v>95</v>
      </c>
      <c r="B56" s="33">
        <v>5820465</v>
      </c>
      <c r="C56" s="33">
        <v>315054.42</v>
      </c>
      <c r="D56" s="33">
        <v>6135519.4199999999</v>
      </c>
      <c r="E56" s="33">
        <v>442922.8</v>
      </c>
      <c r="F56" s="33">
        <v>197478.39999999999</v>
      </c>
      <c r="G56" s="33">
        <v>5692596.6200000001</v>
      </c>
    </row>
    <row r="57" spans="1:8" x14ac:dyDescent="0.25">
      <c r="A57" s="34" t="s">
        <v>96</v>
      </c>
      <c r="B57" s="35">
        <v>135383356</v>
      </c>
      <c r="C57" s="35">
        <v>219033847.91999999</v>
      </c>
      <c r="D57" s="35">
        <v>354417203.92000002</v>
      </c>
      <c r="E57" s="35">
        <v>146652394.87</v>
      </c>
      <c r="F57" s="35">
        <v>146652394.87</v>
      </c>
      <c r="G57" s="35">
        <v>207764809.05000001</v>
      </c>
      <c r="H57" s="31"/>
    </row>
    <row r="58" spans="1:8" x14ac:dyDescent="0.25">
      <c r="A58" s="32" t="s">
        <v>97</v>
      </c>
      <c r="B58" s="33">
        <v>0</v>
      </c>
      <c r="C58" s="33">
        <v>338916137.92000002</v>
      </c>
      <c r="D58" s="33">
        <v>338916137.92000002</v>
      </c>
      <c r="E58" s="33">
        <v>146652394.87</v>
      </c>
      <c r="F58" s="33">
        <v>146652394.87</v>
      </c>
      <c r="G58" s="33">
        <v>192263743.05000001</v>
      </c>
    </row>
    <row r="59" spans="1:8" x14ac:dyDescent="0.25">
      <c r="A59" s="32" t="s">
        <v>98</v>
      </c>
      <c r="B59" s="33">
        <v>135383356</v>
      </c>
      <c r="C59" s="33">
        <v>-119882290</v>
      </c>
      <c r="D59" s="33">
        <v>15501066</v>
      </c>
      <c r="E59" s="33">
        <v>0</v>
      </c>
      <c r="F59" s="33">
        <v>0</v>
      </c>
      <c r="G59" s="33">
        <v>15501066</v>
      </c>
    </row>
    <row r="60" spans="1:8" x14ac:dyDescent="0.25">
      <c r="A60" s="32" t="s">
        <v>99</v>
      </c>
      <c r="B60" s="33">
        <v>0</v>
      </c>
      <c r="C60" s="33">
        <v>0</v>
      </c>
      <c r="D60" s="33">
        <v>0</v>
      </c>
      <c r="E60" s="33">
        <v>0</v>
      </c>
      <c r="F60" s="33">
        <v>0</v>
      </c>
      <c r="G60" s="33">
        <v>0</v>
      </c>
    </row>
    <row r="61" spans="1:8" x14ac:dyDescent="0.25">
      <c r="A61" s="34" t="s">
        <v>100</v>
      </c>
      <c r="B61" s="35">
        <v>20790599</v>
      </c>
      <c r="C61" s="35">
        <v>1434895.66</v>
      </c>
      <c r="D61" s="35">
        <v>22225494.66</v>
      </c>
      <c r="E61" s="35">
        <v>488451</v>
      </c>
      <c r="F61" s="35">
        <v>488451</v>
      </c>
      <c r="G61" s="35">
        <v>21737043.66</v>
      </c>
      <c r="H61" s="31"/>
    </row>
    <row r="62" spans="1:8" x14ac:dyDescent="0.25">
      <c r="A62" s="32" t="s">
        <v>101</v>
      </c>
      <c r="B62" s="33">
        <v>4200000</v>
      </c>
      <c r="C62" s="33">
        <v>0</v>
      </c>
      <c r="D62" s="33">
        <v>4200000</v>
      </c>
      <c r="E62" s="33">
        <v>0</v>
      </c>
      <c r="F62" s="33">
        <v>0</v>
      </c>
      <c r="G62" s="33">
        <v>4200000</v>
      </c>
    </row>
    <row r="63" spans="1:8" x14ac:dyDescent="0.25">
      <c r="A63" s="32" t="s">
        <v>102</v>
      </c>
      <c r="B63" s="33">
        <v>1190599</v>
      </c>
      <c r="C63" s="33">
        <v>0</v>
      </c>
      <c r="D63" s="33">
        <v>1190599</v>
      </c>
      <c r="E63" s="33">
        <v>488451</v>
      </c>
      <c r="F63" s="33">
        <v>488451</v>
      </c>
      <c r="G63" s="33">
        <v>702148</v>
      </c>
    </row>
    <row r="64" spans="1:8" x14ac:dyDescent="0.25">
      <c r="A64" s="32" t="s">
        <v>103</v>
      </c>
      <c r="B64" s="33">
        <v>0</v>
      </c>
      <c r="C64" s="33">
        <v>0</v>
      </c>
      <c r="D64" s="33">
        <v>0</v>
      </c>
      <c r="E64" s="33">
        <v>0</v>
      </c>
      <c r="F64" s="33">
        <v>0</v>
      </c>
      <c r="G64" s="33">
        <v>0</v>
      </c>
    </row>
    <row r="65" spans="1:8" x14ac:dyDescent="0.25">
      <c r="A65" s="32" t="s">
        <v>104</v>
      </c>
      <c r="B65" s="33">
        <v>600000</v>
      </c>
      <c r="C65" s="33">
        <v>0</v>
      </c>
      <c r="D65" s="33">
        <v>600000</v>
      </c>
      <c r="E65" s="33">
        <v>0</v>
      </c>
      <c r="F65" s="33">
        <v>0</v>
      </c>
      <c r="G65" s="33">
        <v>600000</v>
      </c>
    </row>
    <row r="66" spans="1:8" x14ac:dyDescent="0.25">
      <c r="A66" s="32" t="s">
        <v>105</v>
      </c>
      <c r="B66" s="33">
        <v>0</v>
      </c>
      <c r="C66" s="33">
        <v>0</v>
      </c>
      <c r="D66" s="33">
        <v>0</v>
      </c>
      <c r="E66" s="33">
        <v>0</v>
      </c>
      <c r="F66" s="33">
        <v>0</v>
      </c>
      <c r="G66" s="33">
        <v>0</v>
      </c>
    </row>
    <row r="67" spans="1:8" x14ac:dyDescent="0.25">
      <c r="A67" s="32" t="s">
        <v>106</v>
      </c>
      <c r="B67" s="33">
        <v>0</v>
      </c>
      <c r="C67" s="33">
        <v>0</v>
      </c>
      <c r="D67" s="33">
        <v>0</v>
      </c>
      <c r="E67" s="33">
        <v>0</v>
      </c>
      <c r="F67" s="33">
        <v>0</v>
      </c>
      <c r="G67" s="33">
        <v>0</v>
      </c>
    </row>
    <row r="68" spans="1:8" x14ac:dyDescent="0.25">
      <c r="A68" s="32" t="s">
        <v>107</v>
      </c>
      <c r="B68" s="33">
        <v>14800000</v>
      </c>
      <c r="C68" s="33">
        <v>1434895.66</v>
      </c>
      <c r="D68" s="33">
        <v>16234895.66</v>
      </c>
      <c r="E68" s="33">
        <v>0</v>
      </c>
      <c r="F68" s="33">
        <v>0</v>
      </c>
      <c r="G68" s="33">
        <v>16234895.66</v>
      </c>
    </row>
    <row r="69" spans="1:8" x14ac:dyDescent="0.25">
      <c r="A69" s="34" t="s">
        <v>108</v>
      </c>
      <c r="B69" s="35">
        <v>9540511205</v>
      </c>
      <c r="C69" s="35">
        <v>116558131.98999999</v>
      </c>
      <c r="D69" s="35">
        <v>9657069336.9899998</v>
      </c>
      <c r="E69" s="35">
        <v>4572219236.9499998</v>
      </c>
      <c r="F69" s="35">
        <v>4572219236.9499998</v>
      </c>
      <c r="G69" s="35">
        <v>5084850100.04</v>
      </c>
      <c r="H69" s="31"/>
    </row>
    <row r="70" spans="1:8" x14ac:dyDescent="0.25">
      <c r="A70" s="32" t="s">
        <v>109</v>
      </c>
      <c r="B70" s="33">
        <v>5088927497</v>
      </c>
      <c r="C70" s="33">
        <v>116517777.34999999</v>
      </c>
      <c r="D70" s="33">
        <v>5205445274.3500004</v>
      </c>
      <c r="E70" s="33">
        <v>2518565432.3099999</v>
      </c>
      <c r="F70" s="33">
        <v>2518565432.3099999</v>
      </c>
      <c r="G70" s="33">
        <v>2686879842.04</v>
      </c>
    </row>
    <row r="71" spans="1:8" x14ac:dyDescent="0.25">
      <c r="A71" s="32" t="s">
        <v>110</v>
      </c>
      <c r="B71" s="33">
        <v>4451583708</v>
      </c>
      <c r="C71" s="33">
        <v>40354.639999999999</v>
      </c>
      <c r="D71" s="33">
        <v>4451624062.6400003</v>
      </c>
      <c r="E71" s="33">
        <v>2053653804.6400001</v>
      </c>
      <c r="F71" s="33">
        <v>2053653804.6400001</v>
      </c>
      <c r="G71" s="33">
        <v>2397970258</v>
      </c>
    </row>
    <row r="72" spans="1:8" x14ac:dyDescent="0.25">
      <c r="A72" s="32" t="s">
        <v>111</v>
      </c>
      <c r="B72" s="33">
        <v>0</v>
      </c>
      <c r="C72" s="33">
        <v>0</v>
      </c>
      <c r="D72" s="33">
        <v>0</v>
      </c>
      <c r="E72" s="33">
        <v>0</v>
      </c>
      <c r="F72" s="33">
        <v>0</v>
      </c>
      <c r="G72" s="33">
        <v>0</v>
      </c>
    </row>
    <row r="73" spans="1:8" x14ac:dyDescent="0.25">
      <c r="A73" s="34" t="s">
        <v>112</v>
      </c>
      <c r="B73" s="35">
        <v>1693744915</v>
      </c>
      <c r="C73" s="35">
        <v>-157251539.33000001</v>
      </c>
      <c r="D73" s="35">
        <v>1536493375.6700001</v>
      </c>
      <c r="E73" s="35">
        <v>591051392.22000003</v>
      </c>
      <c r="F73" s="35">
        <v>591051392.22000003</v>
      </c>
      <c r="G73" s="35">
        <v>945441983.45000005</v>
      </c>
      <c r="H73" s="31"/>
    </row>
    <row r="74" spans="1:8" x14ac:dyDescent="0.25">
      <c r="A74" s="32" t="s">
        <v>113</v>
      </c>
      <c r="B74" s="33">
        <v>630775955</v>
      </c>
      <c r="C74" s="33">
        <v>-154569056.40000001</v>
      </c>
      <c r="D74" s="33">
        <v>476206898.60000002</v>
      </c>
      <c r="E74" s="33">
        <v>134025422.72</v>
      </c>
      <c r="F74" s="33">
        <v>134025422.72</v>
      </c>
      <c r="G74" s="33">
        <v>342181475.88</v>
      </c>
    </row>
    <row r="75" spans="1:8" x14ac:dyDescent="0.25">
      <c r="A75" s="32" t="s">
        <v>114</v>
      </c>
      <c r="B75" s="33">
        <v>821588200</v>
      </c>
      <c r="C75" s="33">
        <v>135061731.06999999</v>
      </c>
      <c r="D75" s="33">
        <v>956649931.07000005</v>
      </c>
      <c r="E75" s="33">
        <v>457008569.5</v>
      </c>
      <c r="F75" s="33">
        <v>457008569.5</v>
      </c>
      <c r="G75" s="33">
        <v>499641361.56999999</v>
      </c>
    </row>
    <row r="76" spans="1:8" x14ac:dyDescent="0.25">
      <c r="A76" s="32" t="s">
        <v>115</v>
      </c>
      <c r="B76" s="33">
        <v>0</v>
      </c>
      <c r="C76" s="33">
        <v>0</v>
      </c>
      <c r="D76" s="33">
        <v>0</v>
      </c>
      <c r="E76" s="33">
        <v>0</v>
      </c>
      <c r="F76" s="33">
        <v>0</v>
      </c>
      <c r="G76" s="33">
        <v>0</v>
      </c>
    </row>
    <row r="77" spans="1:8" x14ac:dyDescent="0.25">
      <c r="A77" s="32" t="s">
        <v>116</v>
      </c>
      <c r="B77" s="33">
        <v>5636546</v>
      </c>
      <c r="C77" s="33">
        <v>0</v>
      </c>
      <c r="D77" s="33">
        <v>5636546</v>
      </c>
      <c r="E77" s="33">
        <v>17400</v>
      </c>
      <c r="F77" s="33">
        <v>17400</v>
      </c>
      <c r="G77" s="33">
        <v>5619146</v>
      </c>
    </row>
    <row r="78" spans="1:8" x14ac:dyDescent="0.25">
      <c r="A78" s="32" t="s">
        <v>117</v>
      </c>
      <c r="B78" s="33">
        <v>35744214</v>
      </c>
      <c r="C78" s="33">
        <v>-35744214</v>
      </c>
      <c r="D78" s="33">
        <v>0</v>
      </c>
      <c r="E78" s="33">
        <v>0</v>
      </c>
      <c r="F78" s="33">
        <v>0</v>
      </c>
      <c r="G78" s="33">
        <v>0</v>
      </c>
    </row>
    <row r="79" spans="1:8" x14ac:dyDescent="0.25">
      <c r="A79" s="32" t="s">
        <v>118</v>
      </c>
      <c r="B79" s="33">
        <v>0</v>
      </c>
      <c r="C79" s="33">
        <v>0</v>
      </c>
      <c r="D79" s="33">
        <v>0</v>
      </c>
      <c r="E79" s="33">
        <v>0</v>
      </c>
      <c r="F79" s="33">
        <v>0</v>
      </c>
      <c r="G79" s="33">
        <v>0</v>
      </c>
    </row>
    <row r="80" spans="1:8" x14ac:dyDescent="0.25">
      <c r="A80" s="36" t="s">
        <v>119</v>
      </c>
      <c r="B80" s="37">
        <v>200000000</v>
      </c>
      <c r="C80" s="37">
        <v>-102000000</v>
      </c>
      <c r="D80" s="37">
        <v>98000000</v>
      </c>
      <c r="E80" s="37">
        <v>0</v>
      </c>
      <c r="F80" s="37">
        <v>0</v>
      </c>
      <c r="G80" s="37">
        <v>98000000</v>
      </c>
    </row>
    <row r="81" spans="1:8" x14ac:dyDescent="0.25">
      <c r="A81" s="38" t="s">
        <v>37</v>
      </c>
      <c r="B81" s="39">
        <v>54305193142</v>
      </c>
      <c r="C81" s="39">
        <v>3620803498.71</v>
      </c>
      <c r="D81" s="39">
        <v>57925996640.709999</v>
      </c>
      <c r="E81" s="39">
        <v>23709358182.68</v>
      </c>
      <c r="F81" s="39">
        <v>23129857858.220001</v>
      </c>
      <c r="G81" s="39">
        <v>34216638458.029999</v>
      </c>
      <c r="H81" s="31"/>
    </row>
    <row r="82" spans="1:8" x14ac:dyDescent="0.25">
      <c r="A82" s="20"/>
      <c r="B82" s="20"/>
      <c r="C82" s="20"/>
      <c r="D82" s="20"/>
      <c r="E82" s="20"/>
      <c r="F82" s="20"/>
      <c r="G82" s="20"/>
    </row>
    <row r="83" spans="1:8" x14ac:dyDescent="0.25">
      <c r="A83" s="20"/>
      <c r="B83" s="20"/>
      <c r="C83" s="20"/>
      <c r="D83" s="20"/>
      <c r="E83" s="20"/>
      <c r="F83" s="20"/>
      <c r="G83" s="20"/>
    </row>
    <row r="84" spans="1:8" x14ac:dyDescent="0.25">
      <c r="A84" s="20"/>
      <c r="B84" s="20"/>
      <c r="C84" s="20"/>
      <c r="D84" s="20"/>
      <c r="E84" s="20"/>
      <c r="F84" s="20"/>
      <c r="G84" s="20"/>
    </row>
    <row r="85" spans="1:8" x14ac:dyDescent="0.25">
      <c r="A85" s="20"/>
      <c r="B85" s="20"/>
      <c r="C85" s="20"/>
      <c r="D85" s="20"/>
      <c r="E85" s="20"/>
      <c r="F85" s="20"/>
      <c r="G85" s="20"/>
    </row>
    <row r="86" spans="1:8" x14ac:dyDescent="0.25">
      <c r="A86" s="20"/>
      <c r="B86" s="20"/>
      <c r="C86" s="20"/>
      <c r="D86" s="20"/>
      <c r="E86" s="20"/>
      <c r="F86" s="20"/>
      <c r="G86" s="20"/>
    </row>
    <row r="87" spans="1:8" x14ac:dyDescent="0.25">
      <c r="A87" s="20"/>
      <c r="B87" s="20"/>
      <c r="C87" s="20"/>
      <c r="D87" s="20"/>
      <c r="E87" s="20"/>
      <c r="F87" s="20"/>
      <c r="G87" s="20"/>
    </row>
    <row r="88" spans="1:8" x14ac:dyDescent="0.25">
      <c r="A88" s="20"/>
      <c r="B88" s="20"/>
      <c r="C88" s="20"/>
      <c r="D88" s="20"/>
      <c r="E88" s="20"/>
      <c r="F88" s="20"/>
      <c r="G88" s="20"/>
    </row>
    <row r="89" spans="1:8" x14ac:dyDescent="0.25">
      <c r="A89" s="20"/>
      <c r="B89" s="20"/>
      <c r="C89" s="20"/>
      <c r="D89" s="20"/>
      <c r="E89" s="20"/>
      <c r="F89" s="20"/>
      <c r="G89" s="20"/>
    </row>
    <row r="90" spans="1:8" x14ac:dyDescent="0.25">
      <c r="A90" s="20"/>
      <c r="B90" s="20"/>
      <c r="C90" s="20"/>
      <c r="D90" s="20"/>
      <c r="E90" s="20"/>
      <c r="F90" s="20"/>
      <c r="G90" s="20"/>
    </row>
  </sheetData>
  <mergeCells count="8">
    <mergeCell ref="A1:G1"/>
    <mergeCell ref="A2:G2"/>
    <mergeCell ref="A3:G3"/>
    <mergeCell ref="A4:G4"/>
    <mergeCell ref="A5:G5"/>
    <mergeCell ref="A6:A8"/>
    <mergeCell ref="B6:F6"/>
    <mergeCell ref="G6:G7"/>
  </mergeCells>
  <printOptions horizontalCentered="1"/>
  <pageMargins left="0.78740157479861106" right="0.78740157479861106" top="1.9685039370000001" bottom="1.1811023621999999" header="0.39370078739861109" footer="0.39370078739861109"/>
  <pageSetup scale="60" orientation="landscape" horizontalDpi="1200" verticalDpi="120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50"/>
  <sheetViews>
    <sheetView showGridLines="0" tabSelected="1" workbookViewId="0">
      <selection sqref="A1:G1"/>
    </sheetView>
  </sheetViews>
  <sheetFormatPr baseColWidth="10" defaultRowHeight="15" x14ac:dyDescent="0.25"/>
  <cols>
    <col min="1" max="1" width="64.7109375" customWidth="1"/>
    <col min="2" max="2" width="18.42578125" customWidth="1"/>
    <col min="3" max="3" width="15.7109375" customWidth="1"/>
    <col min="4" max="7" width="17" customWidth="1"/>
  </cols>
  <sheetData>
    <row r="1" spans="1:8" x14ac:dyDescent="0.25">
      <c r="A1" s="1" t="s">
        <v>0</v>
      </c>
      <c r="B1" s="1"/>
      <c r="C1" s="1"/>
      <c r="D1" s="1"/>
      <c r="E1" s="1"/>
      <c r="F1" s="1"/>
      <c r="G1" s="1"/>
    </row>
    <row r="2" spans="1:8" x14ac:dyDescent="0.25">
      <c r="A2" s="1" t="s">
        <v>1</v>
      </c>
      <c r="B2" s="1"/>
      <c r="C2" s="1"/>
      <c r="D2" s="1"/>
      <c r="E2" s="1"/>
      <c r="F2" s="1"/>
      <c r="G2" s="1"/>
    </row>
    <row r="3" spans="1:8" x14ac:dyDescent="0.25">
      <c r="A3" s="1" t="s">
        <v>120</v>
      </c>
      <c r="B3" s="1"/>
      <c r="C3" s="1"/>
      <c r="D3" s="1"/>
      <c r="E3" s="1"/>
      <c r="F3" s="1"/>
      <c r="G3" s="1"/>
    </row>
    <row r="4" spans="1:8" x14ac:dyDescent="0.25">
      <c r="A4" s="1" t="s">
        <v>3</v>
      </c>
      <c r="B4" s="1"/>
      <c r="C4" s="1"/>
      <c r="D4" s="1"/>
      <c r="E4" s="1"/>
      <c r="F4" s="1"/>
      <c r="G4" s="1"/>
    </row>
    <row r="5" spans="1:8" x14ac:dyDescent="0.25">
      <c r="A5" s="2"/>
      <c r="B5" s="2"/>
      <c r="C5" s="2"/>
      <c r="D5" s="2"/>
      <c r="E5" s="2"/>
      <c r="F5" s="2"/>
      <c r="G5" s="2"/>
    </row>
    <row r="6" spans="1:8" x14ac:dyDescent="0.25">
      <c r="A6" s="3" t="s">
        <v>4</v>
      </c>
      <c r="B6" s="4" t="s">
        <v>5</v>
      </c>
      <c r="C6" s="5"/>
      <c r="D6" s="5"/>
      <c r="E6" s="5"/>
      <c r="F6" s="6"/>
      <c r="G6" s="3" t="s">
        <v>6</v>
      </c>
    </row>
    <row r="7" spans="1:8" ht="27" x14ac:dyDescent="0.25">
      <c r="A7" s="7"/>
      <c r="B7" s="8" t="s">
        <v>7</v>
      </c>
      <c r="C7" s="8" t="s">
        <v>8</v>
      </c>
      <c r="D7" s="8" t="s">
        <v>9</v>
      </c>
      <c r="E7" s="8" t="s">
        <v>10</v>
      </c>
      <c r="F7" s="8" t="s">
        <v>11</v>
      </c>
      <c r="G7" s="9"/>
    </row>
    <row r="8" spans="1:8" x14ac:dyDescent="0.25">
      <c r="A8" s="9"/>
      <c r="B8" s="11">
        <v>1</v>
      </c>
      <c r="C8" s="11">
        <v>2</v>
      </c>
      <c r="D8" s="11" t="s">
        <v>12</v>
      </c>
      <c r="E8" s="11">
        <v>4</v>
      </c>
      <c r="F8" s="11">
        <v>5</v>
      </c>
      <c r="G8" s="11" t="s">
        <v>13</v>
      </c>
    </row>
    <row r="9" spans="1:8" x14ac:dyDescent="0.25">
      <c r="A9" s="29" t="s">
        <v>121</v>
      </c>
      <c r="B9" s="30">
        <v>7913854768</v>
      </c>
      <c r="C9" s="30">
        <v>738579393.67999995</v>
      </c>
      <c r="D9" s="30">
        <v>8652434161.6800003</v>
      </c>
      <c r="E9" s="30">
        <v>3301470345.4299998</v>
      </c>
      <c r="F9" s="30">
        <v>3114328923.0999999</v>
      </c>
      <c r="G9" s="30">
        <v>5350963816.25</v>
      </c>
      <c r="H9" s="31"/>
    </row>
    <row r="10" spans="1:8" x14ac:dyDescent="0.25">
      <c r="A10" s="32" t="s">
        <v>122</v>
      </c>
      <c r="B10" s="33">
        <v>187652883</v>
      </c>
      <c r="C10" s="33">
        <v>11768457.27</v>
      </c>
      <c r="D10" s="33">
        <v>199421340.27000001</v>
      </c>
      <c r="E10" s="33">
        <v>99164006.269999996</v>
      </c>
      <c r="F10" s="33">
        <v>99164006.269999996</v>
      </c>
      <c r="G10" s="33">
        <v>100257334</v>
      </c>
    </row>
    <row r="11" spans="1:8" x14ac:dyDescent="0.25">
      <c r="A11" s="32" t="s">
        <v>123</v>
      </c>
      <c r="B11" s="33">
        <v>1887785215</v>
      </c>
      <c r="C11" s="33">
        <v>-65205695.030000001</v>
      </c>
      <c r="D11" s="33">
        <v>1822579519.97</v>
      </c>
      <c r="E11" s="33">
        <v>838894210.80999994</v>
      </c>
      <c r="F11" s="33">
        <v>822854457.82000005</v>
      </c>
      <c r="G11" s="33">
        <v>983685309.15999997</v>
      </c>
    </row>
    <row r="12" spans="1:8" x14ac:dyDescent="0.25">
      <c r="A12" s="32" t="s">
        <v>124</v>
      </c>
      <c r="B12" s="33">
        <v>1154382497</v>
      </c>
      <c r="C12" s="33">
        <v>246792395.28999999</v>
      </c>
      <c r="D12" s="33">
        <v>1401174892.29</v>
      </c>
      <c r="E12" s="33">
        <v>532526289.55000001</v>
      </c>
      <c r="F12" s="33">
        <v>504380252.27999997</v>
      </c>
      <c r="G12" s="33">
        <v>868648602.74000001</v>
      </c>
    </row>
    <row r="13" spans="1:8" x14ac:dyDescent="0.25">
      <c r="A13" s="32" t="s">
        <v>125</v>
      </c>
      <c r="B13" s="33">
        <v>0</v>
      </c>
      <c r="C13" s="33">
        <v>0</v>
      </c>
      <c r="D13" s="33">
        <v>0</v>
      </c>
      <c r="E13" s="33">
        <v>0</v>
      </c>
      <c r="F13" s="33">
        <v>0</v>
      </c>
      <c r="G13" s="33">
        <v>0</v>
      </c>
    </row>
    <row r="14" spans="1:8" x14ac:dyDescent="0.25">
      <c r="A14" s="32" t="s">
        <v>126</v>
      </c>
      <c r="B14" s="33">
        <v>408717061</v>
      </c>
      <c r="C14" s="33">
        <v>130253155.47</v>
      </c>
      <c r="D14" s="33">
        <v>538970216.47000003</v>
      </c>
      <c r="E14" s="33">
        <v>143540470.38999999</v>
      </c>
      <c r="F14" s="33">
        <v>137915194.58000001</v>
      </c>
      <c r="G14" s="33">
        <v>395429746.07999998</v>
      </c>
    </row>
    <row r="15" spans="1:8" x14ac:dyDescent="0.25">
      <c r="A15" s="32" t="s">
        <v>127</v>
      </c>
      <c r="B15" s="33">
        <v>0</v>
      </c>
      <c r="C15" s="33">
        <v>0</v>
      </c>
      <c r="D15" s="33">
        <v>0</v>
      </c>
      <c r="E15" s="33">
        <v>0</v>
      </c>
      <c r="F15" s="33">
        <v>0</v>
      </c>
      <c r="G15" s="33">
        <v>0</v>
      </c>
    </row>
    <row r="16" spans="1:8" x14ac:dyDescent="0.25">
      <c r="A16" s="32" t="s">
        <v>128</v>
      </c>
      <c r="B16" s="33">
        <v>4017866689</v>
      </c>
      <c r="C16" s="33">
        <v>397059214.31999999</v>
      </c>
      <c r="D16" s="33">
        <v>4414925903.3199997</v>
      </c>
      <c r="E16" s="33">
        <v>1593917659.1900001</v>
      </c>
      <c r="F16" s="33">
        <v>1458694449.9200001</v>
      </c>
      <c r="G16" s="33">
        <v>2821008244.1300001</v>
      </c>
    </row>
    <row r="17" spans="1:8" x14ac:dyDescent="0.25">
      <c r="A17" s="32" t="s">
        <v>75</v>
      </c>
      <c r="B17" s="33">
        <v>257450423</v>
      </c>
      <c r="C17" s="33">
        <v>17911866.359999999</v>
      </c>
      <c r="D17" s="33">
        <v>275362289.36000001</v>
      </c>
      <c r="E17" s="33">
        <v>93427709.219999999</v>
      </c>
      <c r="F17" s="33">
        <v>91320562.230000004</v>
      </c>
      <c r="G17" s="33">
        <v>181934580.13999999</v>
      </c>
    </row>
    <row r="18" spans="1:8" x14ac:dyDescent="0.25">
      <c r="A18" s="34" t="s">
        <v>129</v>
      </c>
      <c r="B18" s="35">
        <v>29788789864</v>
      </c>
      <c r="C18" s="35">
        <v>926166449.34000003</v>
      </c>
      <c r="D18" s="35">
        <v>30714956313.34</v>
      </c>
      <c r="E18" s="35">
        <v>13057273961.549999</v>
      </c>
      <c r="F18" s="35">
        <v>12829315455.66</v>
      </c>
      <c r="G18" s="35">
        <v>17657682351.790001</v>
      </c>
      <c r="H18" s="31"/>
    </row>
    <row r="19" spans="1:8" x14ac:dyDescent="0.25">
      <c r="A19" s="32" t="s">
        <v>130</v>
      </c>
      <c r="B19" s="33">
        <v>487313431</v>
      </c>
      <c r="C19" s="33">
        <v>-8572358.9199999999</v>
      </c>
      <c r="D19" s="33">
        <v>478741072.07999998</v>
      </c>
      <c r="E19" s="33">
        <v>59718209.18</v>
      </c>
      <c r="F19" s="33">
        <v>57452781.32</v>
      </c>
      <c r="G19" s="33">
        <v>419022862.89999998</v>
      </c>
    </row>
    <row r="20" spans="1:8" x14ac:dyDescent="0.25">
      <c r="A20" s="32" t="s">
        <v>131</v>
      </c>
      <c r="B20" s="33">
        <v>682672736</v>
      </c>
      <c r="C20" s="33">
        <v>-7010471.29</v>
      </c>
      <c r="D20" s="33">
        <v>675662264.71000004</v>
      </c>
      <c r="E20" s="33">
        <v>209733633.21000001</v>
      </c>
      <c r="F20" s="33">
        <v>209464653.49000001</v>
      </c>
      <c r="G20" s="33">
        <v>465928631.5</v>
      </c>
    </row>
    <row r="21" spans="1:8" x14ac:dyDescent="0.25">
      <c r="A21" s="32" t="s">
        <v>132</v>
      </c>
      <c r="B21" s="33">
        <v>5761847349</v>
      </c>
      <c r="C21" s="33">
        <v>284464743.67000002</v>
      </c>
      <c r="D21" s="33">
        <v>6046312092.6700001</v>
      </c>
      <c r="E21" s="33">
        <v>2617298284.5799999</v>
      </c>
      <c r="F21" s="33">
        <v>2614975185.9299998</v>
      </c>
      <c r="G21" s="33">
        <v>3429013808.0900002</v>
      </c>
    </row>
    <row r="22" spans="1:8" x14ac:dyDescent="0.25">
      <c r="A22" s="32" t="s">
        <v>133</v>
      </c>
      <c r="B22" s="33">
        <v>671785504</v>
      </c>
      <c r="C22" s="33">
        <v>652100826.64999998</v>
      </c>
      <c r="D22" s="33">
        <v>1323886330.6500001</v>
      </c>
      <c r="E22" s="33">
        <v>980222010.44000006</v>
      </c>
      <c r="F22" s="33">
        <v>860689000.25999999</v>
      </c>
      <c r="G22" s="33">
        <v>343664320.20999998</v>
      </c>
    </row>
    <row r="23" spans="1:8" x14ac:dyDescent="0.25">
      <c r="A23" s="32" t="s">
        <v>134</v>
      </c>
      <c r="B23" s="33">
        <v>14323858233</v>
      </c>
      <c r="C23" s="33">
        <v>-83593179.099999994</v>
      </c>
      <c r="D23" s="33">
        <v>14240265053.9</v>
      </c>
      <c r="E23" s="33">
        <v>6797358787.3000002</v>
      </c>
      <c r="F23" s="33">
        <v>6757757844.1400003</v>
      </c>
      <c r="G23" s="33">
        <v>7442906266.6000004</v>
      </c>
    </row>
    <row r="24" spans="1:8" x14ac:dyDescent="0.25">
      <c r="A24" s="32" t="s">
        <v>135</v>
      </c>
      <c r="B24" s="33">
        <v>7686096370</v>
      </c>
      <c r="C24" s="33">
        <v>79821634.359999999</v>
      </c>
      <c r="D24" s="33">
        <v>7765918004.3599997</v>
      </c>
      <c r="E24" s="33">
        <v>2329125996.5999999</v>
      </c>
      <c r="F24" s="33">
        <v>2266722719.23</v>
      </c>
      <c r="G24" s="33">
        <v>5436792007.7600002</v>
      </c>
    </row>
    <row r="25" spans="1:8" x14ac:dyDescent="0.25">
      <c r="A25" s="32" t="s">
        <v>136</v>
      </c>
      <c r="B25" s="33">
        <v>175216241</v>
      </c>
      <c r="C25" s="33">
        <v>8955253.9700000007</v>
      </c>
      <c r="D25" s="33">
        <v>184171494.97</v>
      </c>
      <c r="E25" s="33">
        <v>63817040.240000002</v>
      </c>
      <c r="F25" s="33">
        <v>62253271.289999999</v>
      </c>
      <c r="G25" s="33">
        <v>120354454.73</v>
      </c>
    </row>
    <row r="26" spans="1:8" x14ac:dyDescent="0.25">
      <c r="A26" s="34" t="s">
        <v>137</v>
      </c>
      <c r="B26" s="35">
        <v>4871854640</v>
      </c>
      <c r="C26" s="35">
        <v>2139717382.1099999</v>
      </c>
      <c r="D26" s="35">
        <v>7011572022.1099997</v>
      </c>
      <c r="E26" s="35">
        <v>2031524735.1700001</v>
      </c>
      <c r="F26" s="35">
        <v>1867124338.9300001</v>
      </c>
      <c r="G26" s="35">
        <v>4980047286.9399996</v>
      </c>
      <c r="H26" s="31"/>
    </row>
    <row r="27" spans="1:8" x14ac:dyDescent="0.25">
      <c r="A27" s="32" t="s">
        <v>138</v>
      </c>
      <c r="B27" s="33">
        <v>693682235</v>
      </c>
      <c r="C27" s="33">
        <v>-70876807.609999999</v>
      </c>
      <c r="D27" s="33">
        <v>622805427.38999999</v>
      </c>
      <c r="E27" s="33">
        <v>153598220.53</v>
      </c>
      <c r="F27" s="33">
        <v>139970025.00999999</v>
      </c>
      <c r="G27" s="33">
        <v>469207206.86000001</v>
      </c>
    </row>
    <row r="28" spans="1:8" x14ac:dyDescent="0.25">
      <c r="A28" s="32" t="s">
        <v>139</v>
      </c>
      <c r="B28" s="33">
        <v>406007016</v>
      </c>
      <c r="C28" s="33">
        <v>68935904.629999995</v>
      </c>
      <c r="D28" s="33">
        <v>474942920.63</v>
      </c>
      <c r="E28" s="33">
        <v>155273578.21000001</v>
      </c>
      <c r="F28" s="33">
        <v>150483587.61000001</v>
      </c>
      <c r="G28" s="33">
        <v>319669342.42000002</v>
      </c>
    </row>
    <row r="29" spans="1:8" x14ac:dyDescent="0.25">
      <c r="A29" s="32" t="s">
        <v>140</v>
      </c>
      <c r="B29" s="33">
        <v>2861797</v>
      </c>
      <c r="C29" s="33">
        <v>-47176</v>
      </c>
      <c r="D29" s="33">
        <v>2814621</v>
      </c>
      <c r="E29" s="33">
        <v>1184407.97</v>
      </c>
      <c r="F29" s="33">
        <v>1151207.8999999999</v>
      </c>
      <c r="G29" s="33">
        <v>1630213.03</v>
      </c>
    </row>
    <row r="30" spans="1:8" x14ac:dyDescent="0.25">
      <c r="A30" s="32" t="s">
        <v>141</v>
      </c>
      <c r="B30" s="33">
        <v>50</v>
      </c>
      <c r="C30" s="33">
        <v>0</v>
      </c>
      <c r="D30" s="33">
        <v>50</v>
      </c>
      <c r="E30" s="33">
        <v>0</v>
      </c>
      <c r="F30" s="33">
        <v>0</v>
      </c>
      <c r="G30" s="33">
        <v>50</v>
      </c>
    </row>
    <row r="31" spans="1:8" x14ac:dyDescent="0.25">
      <c r="A31" s="32" t="s">
        <v>142</v>
      </c>
      <c r="B31" s="33">
        <v>2221309158</v>
      </c>
      <c r="C31" s="33">
        <v>1951094418</v>
      </c>
      <c r="D31" s="33">
        <v>4172403576</v>
      </c>
      <c r="E31" s="33">
        <v>1039699419.1900001</v>
      </c>
      <c r="F31" s="33">
        <v>1015439419.1900001</v>
      </c>
      <c r="G31" s="33">
        <v>3132704156.8099999</v>
      </c>
    </row>
    <row r="32" spans="1:8" x14ac:dyDescent="0.25">
      <c r="A32" s="32" t="s">
        <v>143</v>
      </c>
      <c r="B32" s="33">
        <v>264971556</v>
      </c>
      <c r="C32" s="33">
        <v>29743365</v>
      </c>
      <c r="D32" s="33">
        <v>294714921</v>
      </c>
      <c r="E32" s="33">
        <v>71442741.090000004</v>
      </c>
      <c r="F32" s="33">
        <v>33486717.489999998</v>
      </c>
      <c r="G32" s="33">
        <v>223272179.91</v>
      </c>
    </row>
    <row r="33" spans="1:8" x14ac:dyDescent="0.25">
      <c r="A33" s="32" t="s">
        <v>144</v>
      </c>
      <c r="B33" s="33">
        <v>334011147</v>
      </c>
      <c r="C33" s="33">
        <v>127828293.79000001</v>
      </c>
      <c r="D33" s="33">
        <v>461839440.79000002</v>
      </c>
      <c r="E33" s="33">
        <v>202558840.88</v>
      </c>
      <c r="F33" s="33">
        <v>127620779.59</v>
      </c>
      <c r="G33" s="33">
        <v>259280599.91</v>
      </c>
    </row>
    <row r="34" spans="1:8" x14ac:dyDescent="0.25">
      <c r="A34" s="32" t="s">
        <v>145</v>
      </c>
      <c r="B34" s="33">
        <v>79871251</v>
      </c>
      <c r="C34" s="33">
        <v>13514590.380000001</v>
      </c>
      <c r="D34" s="33">
        <v>93385841.379999995</v>
      </c>
      <c r="E34" s="33">
        <v>21183937.73</v>
      </c>
      <c r="F34" s="33">
        <v>20480392.18</v>
      </c>
      <c r="G34" s="33">
        <v>72201903.650000006</v>
      </c>
    </row>
    <row r="35" spans="1:8" x14ac:dyDescent="0.25">
      <c r="A35" s="32" t="s">
        <v>146</v>
      </c>
      <c r="B35" s="33">
        <v>869140430</v>
      </c>
      <c r="C35" s="33">
        <v>19524793.920000002</v>
      </c>
      <c r="D35" s="33">
        <v>888665223.91999996</v>
      </c>
      <c r="E35" s="33">
        <v>386583589.56999999</v>
      </c>
      <c r="F35" s="33">
        <v>378492209.95999998</v>
      </c>
      <c r="G35" s="33">
        <v>502081634.35000002</v>
      </c>
    </row>
    <row r="36" spans="1:8" x14ac:dyDescent="0.25">
      <c r="A36" s="34" t="s">
        <v>147</v>
      </c>
      <c r="B36" s="35">
        <v>11730693870</v>
      </c>
      <c r="C36" s="35">
        <v>-183659726.41999999</v>
      </c>
      <c r="D36" s="35">
        <v>11547034143.58</v>
      </c>
      <c r="E36" s="35">
        <v>5319089140.5299997</v>
      </c>
      <c r="F36" s="35">
        <v>5319089140.5299997</v>
      </c>
      <c r="G36" s="35">
        <v>6227945003.0500002</v>
      </c>
      <c r="H36" s="31"/>
    </row>
    <row r="37" spans="1:8" x14ac:dyDescent="0.25">
      <c r="A37" s="32" t="s">
        <v>148</v>
      </c>
      <c r="B37" s="33">
        <v>1985182665</v>
      </c>
      <c r="C37" s="33">
        <v>-205558812.96000001</v>
      </c>
      <c r="D37" s="33">
        <v>1779623852.04</v>
      </c>
      <c r="E37" s="33">
        <v>737128949.02999997</v>
      </c>
      <c r="F37" s="33">
        <v>737128949.02999997</v>
      </c>
      <c r="G37" s="33">
        <v>1042494903.01</v>
      </c>
    </row>
    <row r="38" spans="1:8" ht="27" x14ac:dyDescent="0.25">
      <c r="A38" s="32" t="s">
        <v>149</v>
      </c>
      <c r="B38" s="33">
        <v>9540511205</v>
      </c>
      <c r="C38" s="33">
        <v>123899086.54000001</v>
      </c>
      <c r="D38" s="33">
        <v>9664410291.5400009</v>
      </c>
      <c r="E38" s="33">
        <v>4579560191.5</v>
      </c>
      <c r="F38" s="33">
        <v>4579560191.5</v>
      </c>
      <c r="G38" s="33">
        <v>5084850100.04</v>
      </c>
    </row>
    <row r="39" spans="1:8" x14ac:dyDescent="0.25">
      <c r="A39" s="32" t="s">
        <v>150</v>
      </c>
      <c r="B39" s="33">
        <v>0</v>
      </c>
      <c r="C39" s="33">
        <v>0</v>
      </c>
      <c r="D39" s="33">
        <v>0</v>
      </c>
      <c r="E39" s="33">
        <v>0</v>
      </c>
      <c r="F39" s="33">
        <v>0</v>
      </c>
      <c r="G39" s="33">
        <v>0</v>
      </c>
    </row>
    <row r="40" spans="1:8" x14ac:dyDescent="0.25">
      <c r="A40" s="36" t="s">
        <v>151</v>
      </c>
      <c r="B40" s="37">
        <v>205000000</v>
      </c>
      <c r="C40" s="37">
        <v>-102000000</v>
      </c>
      <c r="D40" s="37">
        <v>103000000</v>
      </c>
      <c r="E40" s="37">
        <v>2400000</v>
      </c>
      <c r="F40" s="37">
        <v>2400000</v>
      </c>
      <c r="G40" s="37">
        <v>100600000</v>
      </c>
    </row>
    <row r="41" spans="1:8" x14ac:dyDescent="0.25">
      <c r="A41" s="38" t="s">
        <v>37</v>
      </c>
      <c r="B41" s="39">
        <v>54305193142</v>
      </c>
      <c r="C41" s="39">
        <v>3620803498.71</v>
      </c>
      <c r="D41" s="39">
        <v>57925996640.709999</v>
      </c>
      <c r="E41" s="39">
        <v>23709358182.68</v>
      </c>
      <c r="F41" s="39">
        <v>23129857858.220001</v>
      </c>
      <c r="G41" s="39">
        <v>34216638458.029999</v>
      </c>
      <c r="H41" s="31"/>
    </row>
    <row r="42" spans="1:8" x14ac:dyDescent="0.25">
      <c r="A42" s="20"/>
      <c r="B42" s="20"/>
      <c r="C42" s="20"/>
      <c r="D42" s="20"/>
      <c r="E42" s="20"/>
      <c r="F42" s="20"/>
      <c r="G42" s="20"/>
    </row>
    <row r="43" spans="1:8" x14ac:dyDescent="0.25">
      <c r="A43" s="20"/>
      <c r="B43" s="20"/>
      <c r="C43" s="20"/>
      <c r="D43" s="20"/>
      <c r="E43" s="20"/>
      <c r="F43" s="20"/>
      <c r="G43" s="20"/>
    </row>
    <row r="44" spans="1:8" x14ac:dyDescent="0.25">
      <c r="A44" s="20"/>
      <c r="B44" s="20"/>
      <c r="C44" s="20"/>
      <c r="D44" s="20"/>
      <c r="E44" s="20"/>
      <c r="F44" s="20"/>
      <c r="G44" s="20"/>
    </row>
    <row r="45" spans="1:8" x14ac:dyDescent="0.25">
      <c r="A45" s="20"/>
      <c r="B45" s="20"/>
      <c r="C45" s="20"/>
      <c r="D45" s="20"/>
      <c r="E45" s="20"/>
      <c r="F45" s="20"/>
      <c r="G45" s="20"/>
    </row>
    <row r="46" spans="1:8" x14ac:dyDescent="0.25">
      <c r="A46" s="20"/>
      <c r="B46" s="20"/>
      <c r="C46" s="20"/>
      <c r="D46" s="20"/>
      <c r="E46" s="20"/>
      <c r="F46" s="20"/>
      <c r="G46" s="20"/>
    </row>
    <row r="47" spans="1:8" x14ac:dyDescent="0.25">
      <c r="A47" s="20"/>
      <c r="B47" s="20"/>
      <c r="C47" s="20"/>
      <c r="D47" s="20"/>
      <c r="E47" s="20"/>
      <c r="F47" s="20"/>
      <c r="G47" s="20"/>
    </row>
    <row r="48" spans="1:8" x14ac:dyDescent="0.25">
      <c r="A48" s="20"/>
      <c r="B48" s="20"/>
      <c r="C48" s="20"/>
      <c r="D48" s="20"/>
      <c r="E48" s="20"/>
      <c r="F48" s="20"/>
      <c r="G48" s="20"/>
    </row>
    <row r="49" spans="1:7" x14ac:dyDescent="0.25">
      <c r="A49" s="20"/>
      <c r="B49" s="20"/>
      <c r="C49" s="20"/>
      <c r="D49" s="20"/>
      <c r="E49" s="20"/>
      <c r="F49" s="20"/>
      <c r="G49" s="20"/>
    </row>
    <row r="50" spans="1:7" x14ac:dyDescent="0.25">
      <c r="A50" s="20"/>
      <c r="B50" s="20"/>
      <c r="C50" s="20"/>
      <c r="D50" s="20"/>
      <c r="E50" s="20"/>
      <c r="F50" s="20"/>
      <c r="G50" s="20"/>
    </row>
  </sheetData>
  <mergeCells count="8">
    <mergeCell ref="A1:G1"/>
    <mergeCell ref="A2:G2"/>
    <mergeCell ref="A3:G3"/>
    <mergeCell ref="A4:G4"/>
    <mergeCell ref="A5:G5"/>
    <mergeCell ref="A6:A8"/>
    <mergeCell ref="B6:F6"/>
    <mergeCell ref="G6:G7"/>
  </mergeCells>
  <printOptions horizontalCentered="1"/>
  <pageMargins left="0.78740157479861106" right="0.78740157479861106" top="1.9685039370000001" bottom="1.1811023621999999" header="0.39370078739861109" footer="0.39370078739861109"/>
  <pageSetup scale="62" orientation="landscape" horizontalDpi="1200" verticalDpi="12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1</vt:i4>
      </vt:variant>
    </vt:vector>
  </HeadingPairs>
  <TitlesOfParts>
    <vt:vector size="5" baseType="lpstr">
      <vt:lpstr>Clasif Admtva Dependencias</vt:lpstr>
      <vt:lpstr>Clasif Admtva Poderes</vt:lpstr>
      <vt:lpstr>Objeto del Gasto</vt:lpstr>
      <vt:lpstr>Clasificación Funcional</vt:lpstr>
      <vt:lpstr>'Objeto del Gasto'!Títulos_a_imprimir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Freddy Amilcar Pech Catzin</dc:creator>
  <cp:lastModifiedBy>Freddy Amilcar Pech Catzin</cp:lastModifiedBy>
  <dcterms:created xsi:type="dcterms:W3CDTF">2023-07-31T16:56:27Z</dcterms:created>
  <dcterms:modified xsi:type="dcterms:W3CDTF">2023-07-31T16:59:31Z</dcterms:modified>
</cp:coreProperties>
</file>