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1er Trimestre 2023\1er Trim 2023\"/>
    </mc:Choice>
  </mc:AlternateContent>
  <bookViews>
    <workbookView xWindow="0" yWindow="0" windowWidth="19200" windowHeight="11655" tabRatio="777"/>
  </bookViews>
  <sheets>
    <sheet name="Clasif Admtva Dependencias" sheetId="1" r:id="rId1"/>
    <sheet name="Clasif Admtva Poderes" sheetId="2" r:id="rId2"/>
    <sheet name="Objeto del Gasto" sheetId="3" r:id="rId3"/>
    <sheet name="Clasificación Funcional" sheetId="4" r:id="rId4"/>
  </sheets>
  <definedNames>
    <definedName name="_xlnm.Print_Titles" localSheetId="2">'Objeto del Gasto'!$1:$8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F14" i="2"/>
  <c r="E14" i="2"/>
  <c r="D14" i="2"/>
  <c r="C14" i="2"/>
  <c r="B14" i="2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<sst xmlns="http://schemas.openxmlformats.org/spreadsheetml/2006/main" count="195" uniqueCount="153">
  <si>
    <t>Ente Público: PODER EJECUTIVO</t>
  </si>
  <si>
    <t>Estado Analítico del Ejercicio del Presupuesto de Egresos</t>
  </si>
  <si>
    <t>Clasificación Administrativa</t>
  </si>
  <si>
    <t>Del  1o.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</si>
  <si>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</si>
  <si>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</si>
  <si>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</si>
  <si>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</si>
  <si>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</si>
  <si>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</si>
  <si>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</si>
  <si>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</si>
  <si>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+ 2)</t>
  </si>
  <si>
    <t>6 = (3 - 4)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</si>
  <si>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</si>
  <si>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</si>
  <si>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</si>
  <si>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</si>
  <si>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</si>
  <si>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</si>
  <si>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</si>
  <si>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</si>
  <si>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</si>
  <si>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</si>
  <si>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</si>
  <si>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</si>
  <si>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</si>
  <si>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</si>
  <si>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</si>
  <si>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</si>
  <si>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</si>
  <si>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</si>
  <si>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</si>
  <si>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</si>
  <si>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</si>
  <si>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</si>
  <si>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</si>
  <si>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</si>
  <si>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>GOBIERNO ESTATAL DE YUCATAN</t>
  </si>
  <si>
    <t>1</t>
  </si>
  <si>
    <t>2</t>
  </si>
  <si>
    <t>4</t>
  </si>
  <si>
    <t>5</t>
  </si>
  <si>
    <t>Poder Ejecutivo</t>
  </si>
  <si>
    <t>Poder Legislativo</t>
  </si>
  <si>
    <t>Poder Judicial</t>
  </si>
  <si>
    <t>Órganos Autónomos</t>
  </si>
  <si>
    <t>Total del Gasto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</si>
  <si>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</si>
  <si>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</si>
  <si>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</si>
  <si>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</si>
  <si>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</si>
  <si>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</si>
  <si>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</si>
  <si>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</si>
  <si>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</si>
  <si>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</si>
  <si>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</si>
  <si>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</si>
  <si>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</si>
  <si>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</si>
  <si>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</si>
  <si>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</si>
  <si>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</si>
  <si>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</si>
  <si>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</si>
  <si>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</si>
  <si>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</si>
  <si>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</si>
  <si>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</si>
  <si>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</si>
  <si>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</si>
  <si>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</si>
  <si>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</si>
  <si>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</si>
  <si>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</si>
  <si>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</si>
  <si>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</si>
  <si>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</si>
  <si>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</si>
  <si>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</si>
  <si>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</si>
  <si>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</si>
  <si>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</si>
  <si>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</si>
  <si>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</si>
  <si>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</si>
  <si>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</si>
  <si>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</si>
  <si>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</si>
  <si>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</si>
  <si>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</si>
  <si>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</si>
  <si>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</si>
  <si>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</si>
  <si>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</si>
  <si>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</si>
  <si>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</si>
  <si>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</si>
  <si>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</si>
  <si>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</si>
  <si>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</si>
  <si>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</si>
  <si>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</si>
  <si>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</si>
  <si>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</si>
  <si>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</si>
  <si>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</si>
  <si>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</si>
  <si>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</si>
  <si>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</si>
  <si>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</si>
  <si>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</si>
  <si>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</si>
  <si>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</si>
  <si>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</si>
  <si>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</si>
  <si>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</si>
  <si>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</si>
  <si>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</si>
  <si>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</si>
  <si>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</si>
  <si>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</si>
  <si>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</si>
  <si>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</si>
  <si>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</si>
  <si>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</si>
  <si>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</si>
  <si>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</si>
  <si>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</si>
  <si>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</si>
  <si>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</si>
  <si>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</si>
  <si>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Recreacion,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</si>
  <si>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</si>
  <si>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</si>
  <si>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</si>
  <si>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</si>
  <si>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</si>
  <si>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</si>
  <si>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</si>
  <si>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Mineria,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</si>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</sst>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b/>
      <sz val="11"/>
      <color theme="1"/>
      <name val="Calibri"/>
      <family val="2"/>
      <scheme val="minor"/>
    </font>
    <font>
      <sz val="10"/>
      <color theme="1"/>
      <name val="Barlow"/>
    </font>
    <font>
      <sz val="10"/>
      <color rgb="FF00000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2" xfId="0" applyFont="1" applyBorder="1"/>
    <xf numFmtId="164" fontId="3" fillId="0" borderId="2" xfId="0" applyNumberFormat="1" applyFont="1" applyBorder="1"/>
    <xf numFmtId="0" fontId="4" fillId="0" borderId="6" xfId="0" applyFont="1" applyBorder="1"/>
    <xf numFmtId="164" fontId="0" fillId="0" borderId="6" xfId="0" applyNumberFormat="1" applyBorder="1"/>
    <xf numFmtId="0" fontId="4" fillId="0" borderId="8" xfId="0" applyFont="1" applyBorder="1"/>
    <xf numFmtId="164" fontId="0" fillId="0" borderId="8" xfId="0" applyNumberFormat="1" applyBorder="1"/>
    <xf numFmtId="0" fontId="1" fillId="0" borderId="7" xfId="0" applyFont="1" applyBorder="1"/>
    <xf numFmtId="164" fontId="3" fillId="0" borderId="7" xfId="0" applyNumberFormat="1" applyFont="1" applyBorder="1"/>
    <xf numFmtId="0" fontId="4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vertical="center"/>
    </xf>
    <xf numFmtId="164" fontId="3" fillId="0" borderId="6" xfId="0" applyNumberFormat="1" applyFont="1" applyBorder="1"/>
    <xf numFmtId="164" fontId="4" fillId="0" borderId="0" xfId="0" applyNumberFormat="1" applyFont="1"/>
    <xf numFmtId="0" fontId="1" fillId="0" borderId="2" xfId="0" applyFont="1" applyBorder="1" applyAlignment="1">
      <alignment horizontal="left" vertical="top" wrapText="1" indent="1"/>
    </xf>
    <xf numFmtId="164" fontId="1" fillId="0" borderId="2" xfId="0" applyNumberFormat="1" applyFont="1" applyBorder="1" applyAlignment="1">
      <alignment horizontal="right"/>
    </xf>
    <xf numFmtId="0" fontId="3" fillId="0" borderId="0" xfId="0" applyFont="1"/>
    <xf numFmtId="0" fontId="4" fillId="0" borderId="6" xfId="0" applyFont="1" applyBorder="1" applyAlignment="1">
      <alignment horizontal="left" vertical="top" wrapText="1" indent="5"/>
    </xf>
    <xf numFmtId="164" fontId="4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 indent="1"/>
    </xf>
    <xf numFmtId="164" fontId="1" fillId="0" borderId="6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 indent="5"/>
    </xf>
    <xf numFmtId="164" fontId="4" fillId="0" borderId="8" xfId="0" applyNumberFormat="1" applyFont="1" applyBorder="1" applyAlignment="1">
      <alignment horizontal="right"/>
    </xf>
    <xf numFmtId="0" fontId="1" fillId="0" borderId="7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1</xdr:row>
      <xdr:rowOff>28575</xdr:rowOff>
    </xdr:from>
    <xdr:to>
      <xdr:col>0</xdr:col>
      <xdr:colOff>2539065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19075"/>
          <a:ext cx="938865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161925</xdr:rowOff>
    </xdr:from>
    <xdr:to>
      <xdr:col>0</xdr:col>
      <xdr:colOff>2396190</xdr:colOff>
      <xdr:row>4</xdr:row>
      <xdr:rowOff>43102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161925"/>
          <a:ext cx="938865" cy="566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1</xdr:row>
      <xdr:rowOff>28575</xdr:rowOff>
    </xdr:from>
    <xdr:to>
      <xdr:col>0</xdr:col>
      <xdr:colOff>2643840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219075"/>
          <a:ext cx="938865" cy="566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1724025</xdr:colOff>
      <xdr:row>0</xdr:row>
      <xdr:rowOff>180975</xdr:rowOff>
    </xdr:from>
    <xdr:to>
      <xdr:col>0</xdr:col>
      <xdr:colOff>2662890</xdr:colOff>
      <xdr:row>3</xdr:row>
      <xdr:rowOff>176452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1809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37" sqref="A37"/>
    </sheetView>
  </sheetViews>
  <sheetFormatPr baseColWidth="10" defaultRowHeight="15" x14ac:dyDescent="0.25"/>
  <cols>
    <col min="1" max="1" width="59.85546875" customWidth="1"/>
    <col min="2" max="2" width="19.42578125" customWidth="1"/>
    <col min="3" max="3" width="18.140625" customWidth="1"/>
    <col min="4" max="4" width="19.28515625" customWidth="1"/>
    <col min="5" max="7" width="17.85546875" customWidth="1"/>
    <col min="8" max="8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7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7" x14ac:dyDescent="0.25">
      <c r="A8" s="9"/>
      <c r="B8" s="10">
        <v>1</v>
      </c>
      <c r="C8" s="11">
        <v>2</v>
      </c>
      <c r="D8" s="11" t="s">
        <v>12</v>
      </c>
      <c r="E8" s="11">
        <v>4</v>
      </c>
      <c r="F8" s="11">
        <v>5</v>
      </c>
      <c r="G8" s="11" t="s">
        <v>13</v>
      </c>
    </row>
    <row r="9" spans="1:7" x14ac:dyDescent="0.25">
      <c r="A9" s="12" t="s">
        <v>14</v>
      </c>
      <c r="B9" s="13">
        <v>34328998587</v>
      </c>
      <c r="C9" s="13">
        <v>540029503.55000007</v>
      </c>
      <c r="D9" s="13">
        <v>34869028090.549995</v>
      </c>
      <c r="E9" s="13">
        <v>6697156925.539999</v>
      </c>
      <c r="F9" s="13">
        <v>6533674058.4199991</v>
      </c>
      <c r="G9" s="13">
        <v>28171871165.009995</v>
      </c>
    </row>
    <row r="10" spans="1:7" x14ac:dyDescent="0.25">
      <c r="A10" s="14" t="s">
        <v>15</v>
      </c>
      <c r="B10" s="15">
        <v>31876493</v>
      </c>
      <c r="C10" s="15">
        <v>0</v>
      </c>
      <c r="D10" s="15">
        <v>31876493</v>
      </c>
      <c r="E10" s="15">
        <v>7057335.0599999996</v>
      </c>
      <c r="F10" s="15">
        <v>6697051.7199999997</v>
      </c>
      <c r="G10" s="15">
        <v>24819157.940000001</v>
      </c>
    </row>
    <row r="11" spans="1:7" x14ac:dyDescent="0.25">
      <c r="A11" s="14" t="s">
        <v>16</v>
      </c>
      <c r="B11" s="15">
        <v>2011058446</v>
      </c>
      <c r="C11" s="15">
        <v>15377266.970000001</v>
      </c>
      <c r="D11" s="15">
        <v>2026435712.97</v>
      </c>
      <c r="E11" s="15">
        <v>324327865.24000001</v>
      </c>
      <c r="F11" s="15">
        <v>324327865.24000001</v>
      </c>
      <c r="G11" s="15">
        <v>1702107847.73</v>
      </c>
    </row>
    <row r="12" spans="1:7" x14ac:dyDescent="0.25">
      <c r="A12" s="14" t="s">
        <v>17</v>
      </c>
      <c r="B12" s="15">
        <v>12483679991</v>
      </c>
      <c r="C12" s="15">
        <v>9986551.7400000002</v>
      </c>
      <c r="D12" s="15">
        <v>12493666542.74</v>
      </c>
      <c r="E12" s="15">
        <v>2849285681.8099999</v>
      </c>
      <c r="F12" s="15">
        <v>2832163896.25</v>
      </c>
      <c r="G12" s="15">
        <v>9644380860.9300003</v>
      </c>
    </row>
    <row r="13" spans="1:7" x14ac:dyDescent="0.25">
      <c r="A13" s="14" t="s">
        <v>18</v>
      </c>
      <c r="B13" s="15">
        <v>9540511205</v>
      </c>
      <c r="C13" s="15">
        <v>120183182.59</v>
      </c>
      <c r="D13" s="15">
        <v>9660694387.5900002</v>
      </c>
      <c r="E13" s="15">
        <v>2077068831.02</v>
      </c>
      <c r="F13" s="15">
        <v>2077068831.02</v>
      </c>
      <c r="G13" s="15">
        <v>7583625556.5699997</v>
      </c>
    </row>
    <row r="14" spans="1:7" x14ac:dyDescent="0.25">
      <c r="A14" s="14" t="s">
        <v>19</v>
      </c>
      <c r="B14" s="15">
        <v>838724000</v>
      </c>
      <c r="C14" s="15">
        <v>0</v>
      </c>
      <c r="D14" s="15">
        <v>838724000</v>
      </c>
      <c r="E14" s="15">
        <v>179727557.58000001</v>
      </c>
      <c r="F14" s="15">
        <v>171719931.97</v>
      </c>
      <c r="G14" s="15">
        <v>658996442.41999996</v>
      </c>
    </row>
    <row r="15" spans="1:7" x14ac:dyDescent="0.25">
      <c r="A15" s="14" t="s">
        <v>20</v>
      </c>
      <c r="B15" s="15">
        <v>509302649</v>
      </c>
      <c r="C15" s="15">
        <v>8019114</v>
      </c>
      <c r="D15" s="15">
        <v>517321763</v>
      </c>
      <c r="E15" s="15">
        <v>85566655.569999993</v>
      </c>
      <c r="F15" s="15">
        <v>78003777.420000002</v>
      </c>
      <c r="G15" s="15">
        <v>431755107.43000001</v>
      </c>
    </row>
    <row r="16" spans="1:7" x14ac:dyDescent="0.25">
      <c r="A16" s="14" t="s">
        <v>21</v>
      </c>
      <c r="B16" s="15">
        <v>505537201</v>
      </c>
      <c r="C16" s="15">
        <v>-2970158.84</v>
      </c>
      <c r="D16" s="15">
        <v>502567042.16000003</v>
      </c>
      <c r="E16" s="15">
        <v>33164024.539999999</v>
      </c>
      <c r="F16" s="15">
        <v>27527671.629999999</v>
      </c>
      <c r="G16" s="15">
        <v>469403017.62</v>
      </c>
    </row>
    <row r="17" spans="1:7" x14ac:dyDescent="0.25">
      <c r="A17" s="14" t="s">
        <v>22</v>
      </c>
      <c r="B17" s="15">
        <v>126750230</v>
      </c>
      <c r="C17" s="15">
        <v>2400835.96</v>
      </c>
      <c r="D17" s="15">
        <v>129151065.95999999</v>
      </c>
      <c r="E17" s="15">
        <v>23504799.530000001</v>
      </c>
      <c r="F17" s="15">
        <v>22209496.899999999</v>
      </c>
      <c r="G17" s="15">
        <v>105646266.43000001</v>
      </c>
    </row>
    <row r="18" spans="1:7" x14ac:dyDescent="0.25">
      <c r="A18" s="14" t="s">
        <v>23</v>
      </c>
      <c r="B18" s="15">
        <v>594177859</v>
      </c>
      <c r="C18" s="15">
        <v>0</v>
      </c>
      <c r="D18" s="15">
        <v>594177859</v>
      </c>
      <c r="E18" s="15">
        <v>19118031.050000001</v>
      </c>
      <c r="F18" s="15">
        <v>17344099.960000001</v>
      </c>
      <c r="G18" s="15">
        <v>575059827.95000005</v>
      </c>
    </row>
    <row r="19" spans="1:7" x14ac:dyDescent="0.25">
      <c r="A19" s="14" t="s">
        <v>24</v>
      </c>
      <c r="B19" s="15">
        <v>118848970</v>
      </c>
      <c r="C19" s="15">
        <v>0</v>
      </c>
      <c r="D19" s="15">
        <v>118848970</v>
      </c>
      <c r="E19" s="15">
        <v>18957827.960000001</v>
      </c>
      <c r="F19" s="15">
        <v>12795505.27</v>
      </c>
      <c r="G19" s="15">
        <v>99891142.040000007</v>
      </c>
    </row>
    <row r="20" spans="1:7" x14ac:dyDescent="0.25">
      <c r="A20" s="14" t="s">
        <v>25</v>
      </c>
      <c r="B20" s="15">
        <v>646296928</v>
      </c>
      <c r="C20" s="15">
        <v>-15825487</v>
      </c>
      <c r="D20" s="15">
        <v>630471441</v>
      </c>
      <c r="E20" s="15">
        <v>84093696.879999995</v>
      </c>
      <c r="F20" s="15">
        <v>76477820.930000007</v>
      </c>
      <c r="G20" s="15">
        <v>546377744.12</v>
      </c>
    </row>
    <row r="21" spans="1:7" x14ac:dyDescent="0.25">
      <c r="A21" s="14" t="s">
        <v>26</v>
      </c>
      <c r="B21" s="15">
        <v>626842970</v>
      </c>
      <c r="C21" s="15">
        <v>158432</v>
      </c>
      <c r="D21" s="15">
        <v>627001402</v>
      </c>
      <c r="E21" s="15">
        <v>104066879.95</v>
      </c>
      <c r="F21" s="15">
        <v>97695062.200000003</v>
      </c>
      <c r="G21" s="15">
        <v>522934522.05000001</v>
      </c>
    </row>
    <row r="22" spans="1:7" x14ac:dyDescent="0.25">
      <c r="A22" s="14" t="s">
        <v>27</v>
      </c>
      <c r="B22" s="15">
        <v>14899879</v>
      </c>
      <c r="C22" s="15">
        <v>0</v>
      </c>
      <c r="D22" s="15">
        <v>14899879</v>
      </c>
      <c r="E22" s="15">
        <v>2856281.81</v>
      </c>
      <c r="F22" s="15">
        <v>2622092.9900000002</v>
      </c>
      <c r="G22" s="15">
        <v>12043597.189999999</v>
      </c>
    </row>
    <row r="23" spans="1:7" x14ac:dyDescent="0.25">
      <c r="A23" s="14" t="s">
        <v>28</v>
      </c>
      <c r="B23" s="15">
        <v>3609089519</v>
      </c>
      <c r="C23" s="15">
        <v>401308777.92000002</v>
      </c>
      <c r="D23" s="15">
        <v>4010398296.9200001</v>
      </c>
      <c r="E23" s="15">
        <v>571613980.88</v>
      </c>
      <c r="F23" s="15">
        <v>507776961.32999998</v>
      </c>
      <c r="G23" s="15">
        <v>3438784316.04</v>
      </c>
    </row>
    <row r="24" spans="1:7" x14ac:dyDescent="0.25">
      <c r="A24" s="14" t="s">
        <v>29</v>
      </c>
      <c r="B24" s="15">
        <v>154448116</v>
      </c>
      <c r="C24" s="15">
        <v>7741193</v>
      </c>
      <c r="D24" s="15">
        <v>162189309</v>
      </c>
      <c r="E24" s="15">
        <v>18490149.399999999</v>
      </c>
      <c r="F24" s="15">
        <v>10684118.449999999</v>
      </c>
      <c r="G24" s="15">
        <v>143699159.59999999</v>
      </c>
    </row>
    <row r="25" spans="1:7" x14ac:dyDescent="0.25">
      <c r="A25" s="14" t="s">
        <v>30</v>
      </c>
      <c r="B25" s="15">
        <v>79110</v>
      </c>
      <c r="C25" s="15">
        <v>0</v>
      </c>
      <c r="D25" s="15">
        <v>79110</v>
      </c>
      <c r="E25" s="15">
        <v>0</v>
      </c>
      <c r="F25" s="15">
        <v>0</v>
      </c>
      <c r="G25" s="15">
        <v>79110</v>
      </c>
    </row>
    <row r="26" spans="1:7" x14ac:dyDescent="0.25">
      <c r="A26" s="14" t="s">
        <v>31</v>
      </c>
      <c r="B26" s="15">
        <v>163327394</v>
      </c>
      <c r="C26" s="15">
        <v>0</v>
      </c>
      <c r="D26" s="15">
        <v>163327394</v>
      </c>
      <c r="E26" s="15">
        <v>25479281.16</v>
      </c>
      <c r="F26" s="15">
        <v>23522771.91</v>
      </c>
      <c r="G26" s="15">
        <v>137848112.84</v>
      </c>
    </row>
    <row r="27" spans="1:7" x14ac:dyDescent="0.25">
      <c r="A27" s="14" t="s">
        <v>32</v>
      </c>
      <c r="B27" s="15">
        <v>476106961</v>
      </c>
      <c r="C27" s="15">
        <v>-14449662</v>
      </c>
      <c r="D27" s="15">
        <v>461657299</v>
      </c>
      <c r="E27" s="15">
        <v>89662463.900000006</v>
      </c>
      <c r="F27" s="15">
        <v>86456148.900000006</v>
      </c>
      <c r="G27" s="15">
        <v>371994835.10000002</v>
      </c>
    </row>
    <row r="28" spans="1:7" x14ac:dyDescent="0.25">
      <c r="A28" s="14" t="s">
        <v>33</v>
      </c>
      <c r="B28" s="15">
        <v>1380362741</v>
      </c>
      <c r="C28" s="15">
        <v>-3460034.86</v>
      </c>
      <c r="D28" s="15">
        <v>1376902706.1400001</v>
      </c>
      <c r="E28" s="15">
        <v>144100940.56999999</v>
      </c>
      <c r="F28" s="15">
        <v>122341602.39</v>
      </c>
      <c r="G28" s="15">
        <v>1232801765.5699999</v>
      </c>
    </row>
    <row r="29" spans="1:7" x14ac:dyDescent="0.25">
      <c r="A29" s="14" t="s">
        <v>34</v>
      </c>
      <c r="B29" s="15">
        <v>245073520</v>
      </c>
      <c r="C29" s="15">
        <v>11351997.57</v>
      </c>
      <c r="D29" s="15">
        <v>256425517.56999999</v>
      </c>
      <c r="E29" s="15">
        <v>17693242.579999998</v>
      </c>
      <c r="F29" s="15">
        <v>16823138.399999999</v>
      </c>
      <c r="G29" s="15">
        <v>238732274.99000001</v>
      </c>
    </row>
    <row r="30" spans="1:7" x14ac:dyDescent="0.25">
      <c r="A30" s="14" t="s">
        <v>35</v>
      </c>
      <c r="B30" s="15">
        <v>119525934</v>
      </c>
      <c r="C30" s="15">
        <v>0</v>
      </c>
      <c r="D30" s="15">
        <v>119525934</v>
      </c>
      <c r="E30" s="15">
        <v>14092408.42</v>
      </c>
      <c r="F30" s="15">
        <v>13069065.08</v>
      </c>
      <c r="G30" s="15">
        <v>105433525.58</v>
      </c>
    </row>
    <row r="31" spans="1:7" x14ac:dyDescent="0.25">
      <c r="A31" s="14" t="s">
        <v>36</v>
      </c>
      <c r="B31" s="15">
        <v>132478471</v>
      </c>
      <c r="C31" s="15">
        <v>207494.5</v>
      </c>
      <c r="D31" s="15">
        <v>132685965.5</v>
      </c>
      <c r="E31" s="15">
        <v>7228990.6299999999</v>
      </c>
      <c r="F31" s="15">
        <v>6347148.46</v>
      </c>
      <c r="G31" s="15">
        <v>125456974.87</v>
      </c>
    </row>
    <row r="32" spans="1:7" x14ac:dyDescent="0.25">
      <c r="A32" s="16"/>
      <c r="B32" s="17"/>
      <c r="C32" s="17"/>
      <c r="D32" s="17"/>
      <c r="E32" s="17"/>
      <c r="F32" s="17"/>
      <c r="G32" s="17"/>
    </row>
    <row r="33" spans="1:7" x14ac:dyDescent="0.25">
      <c r="A33" s="18" t="s">
        <v>37</v>
      </c>
      <c r="B33" s="19">
        <f t="shared" ref="B33:G33" si="0">SUM(B10:B31)</f>
        <v>34328998587</v>
      </c>
      <c r="C33" s="19">
        <f t="shared" si="0"/>
        <v>540029503.55000007</v>
      </c>
      <c r="D33" s="19">
        <f t="shared" si="0"/>
        <v>34869028090.549995</v>
      </c>
      <c r="E33" s="19">
        <f t="shared" si="0"/>
        <v>6697156925.539999</v>
      </c>
      <c r="F33" s="19">
        <f t="shared" si="0"/>
        <v>6533674058.4199991</v>
      </c>
      <c r="G33" s="19">
        <f t="shared" si="0"/>
        <v>28171871165.009995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37" sqref="A37"/>
    </sheetView>
  </sheetViews>
  <sheetFormatPr baseColWidth="10" defaultRowHeight="13.5" x14ac:dyDescent="0.25"/>
  <cols>
    <col min="1" max="1" width="47.140625" style="20" customWidth="1"/>
    <col min="2" max="2" width="20.140625" style="20" bestFit="1" customWidth="1"/>
    <col min="3" max="3" width="19.85546875" style="20" bestFit="1" customWidth="1"/>
    <col min="4" max="4" width="20" style="20" bestFit="1" customWidth="1"/>
    <col min="5" max="5" width="20.28515625" style="20" bestFit="1" customWidth="1"/>
    <col min="6" max="6" width="20" style="20" bestFit="1" customWidth="1"/>
    <col min="7" max="7" width="19.85546875" style="20" bestFit="1" customWidth="1"/>
    <col min="8" max="16384" width="11.42578125" style="20"/>
  </cols>
  <sheetData>
    <row r="1" spans="1:7" x14ac:dyDescent="0.25">
      <c r="A1" s="1" t="s">
        <v>38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7" t="s">
        <v>4</v>
      </c>
      <c r="B6" s="21" t="s">
        <v>5</v>
      </c>
      <c r="C6" s="22"/>
      <c r="D6" s="22"/>
      <c r="E6" s="22"/>
      <c r="F6" s="22"/>
      <c r="G6" s="23" t="s">
        <v>6</v>
      </c>
    </row>
    <row r="7" spans="1:7" ht="27" x14ac:dyDescent="0.25">
      <c r="A7" s="7"/>
      <c r="B7" s="11" t="s">
        <v>7</v>
      </c>
      <c r="C7" s="11" t="s">
        <v>8</v>
      </c>
      <c r="D7" s="11" t="s">
        <v>9</v>
      </c>
      <c r="E7" s="11" t="s">
        <v>10</v>
      </c>
      <c r="F7" s="24" t="s">
        <v>11</v>
      </c>
      <c r="G7" s="25"/>
    </row>
    <row r="8" spans="1:7" x14ac:dyDescent="0.25">
      <c r="A8" s="9"/>
      <c r="B8" s="11" t="s">
        <v>39</v>
      </c>
      <c r="C8" s="11" t="s">
        <v>40</v>
      </c>
      <c r="D8" s="11" t="s">
        <v>12</v>
      </c>
      <c r="E8" s="11" t="s">
        <v>41</v>
      </c>
      <c r="F8" s="11" t="s">
        <v>42</v>
      </c>
      <c r="G8" s="11" t="s">
        <v>13</v>
      </c>
    </row>
    <row r="9" spans="1:7" ht="15" x14ac:dyDescent="0.25">
      <c r="A9" s="26" t="s">
        <v>43</v>
      </c>
      <c r="B9" s="13">
        <v>50072733600</v>
      </c>
      <c r="C9" s="13">
        <v>2590235635.2399998</v>
      </c>
      <c r="D9" s="13">
        <v>52662969235.239998</v>
      </c>
      <c r="E9" s="13">
        <v>9540095251.7600002</v>
      </c>
      <c r="F9" s="13">
        <v>9099599373.0400009</v>
      </c>
      <c r="G9" s="13">
        <v>43122873983.480003</v>
      </c>
    </row>
    <row r="10" spans="1:7" ht="15" x14ac:dyDescent="0.25">
      <c r="A10" s="26" t="s">
        <v>44</v>
      </c>
      <c r="B10" s="27">
        <v>239966384</v>
      </c>
      <c r="C10" s="27">
        <v>0</v>
      </c>
      <c r="D10" s="27">
        <v>239966384</v>
      </c>
      <c r="E10" s="27">
        <v>59004451</v>
      </c>
      <c r="F10" s="27">
        <v>59004451</v>
      </c>
      <c r="G10" s="27">
        <v>180961933</v>
      </c>
    </row>
    <row r="11" spans="1:7" ht="15" x14ac:dyDescent="0.25">
      <c r="A11" s="26" t="s">
        <v>45</v>
      </c>
      <c r="B11" s="27">
        <v>804390931</v>
      </c>
      <c r="C11" s="27">
        <v>0</v>
      </c>
      <c r="D11" s="27">
        <v>804390931</v>
      </c>
      <c r="E11" s="27">
        <v>201626979</v>
      </c>
      <c r="F11" s="27">
        <v>201626979</v>
      </c>
      <c r="G11" s="27">
        <v>602763952</v>
      </c>
    </row>
    <row r="12" spans="1:7" ht="15" x14ac:dyDescent="0.25">
      <c r="A12" s="26" t="s">
        <v>46</v>
      </c>
      <c r="B12" s="27">
        <v>3188102227</v>
      </c>
      <c r="C12" s="27">
        <v>0</v>
      </c>
      <c r="D12" s="27">
        <v>3188102227</v>
      </c>
      <c r="E12" s="27">
        <v>774451221</v>
      </c>
      <c r="F12" s="27">
        <v>774451221</v>
      </c>
      <c r="G12" s="27">
        <v>2413651006</v>
      </c>
    </row>
    <row r="13" spans="1:7" ht="15" x14ac:dyDescent="0.25">
      <c r="A13" s="16"/>
      <c r="B13" s="17"/>
      <c r="C13" s="17"/>
      <c r="D13" s="17"/>
      <c r="E13" s="17"/>
      <c r="F13" s="17"/>
      <c r="G13" s="17"/>
    </row>
    <row r="14" spans="1:7" ht="15" x14ac:dyDescent="0.25">
      <c r="A14" s="18" t="s">
        <v>47</v>
      </c>
      <c r="B14" s="19">
        <f t="shared" ref="B14:G14" si="0">SUM(B9:B12)</f>
        <v>54305193142</v>
      </c>
      <c r="C14" s="19">
        <f t="shared" si="0"/>
        <v>2590235635.2399998</v>
      </c>
      <c r="D14" s="19">
        <f t="shared" si="0"/>
        <v>56895428777.239998</v>
      </c>
      <c r="E14" s="19">
        <f t="shared" si="0"/>
        <v>10575177902.76</v>
      </c>
      <c r="F14" s="19">
        <f t="shared" si="0"/>
        <v>10134682024.040001</v>
      </c>
      <c r="G14" s="19">
        <f t="shared" si="0"/>
        <v>46320250874.480003</v>
      </c>
    </row>
    <row r="15" spans="1:7" x14ac:dyDescent="0.25">
      <c r="D15" s="28"/>
      <c r="G15" s="28"/>
    </row>
    <row r="16" spans="1:7" x14ac:dyDescent="0.25">
      <c r="B16" s="28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showGridLines="0" topLeftCell="A29" workbookViewId="0">
      <selection activeCell="A37" sqref="A37"/>
    </sheetView>
  </sheetViews>
  <sheetFormatPr baseColWidth="10" defaultRowHeight="15" x14ac:dyDescent="0.25"/>
  <cols>
    <col min="1" max="1" width="64.7109375" customWidth="1"/>
    <col min="2" max="7" width="17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48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8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8" x14ac:dyDescent="0.25">
      <c r="A8" s="9"/>
      <c r="B8" s="11">
        <v>1</v>
      </c>
      <c r="C8" s="11">
        <v>2</v>
      </c>
      <c r="D8" s="11" t="s">
        <v>12</v>
      </c>
      <c r="E8" s="11">
        <v>4</v>
      </c>
      <c r="F8" s="11">
        <v>5</v>
      </c>
      <c r="G8" s="11" t="s">
        <v>13</v>
      </c>
    </row>
    <row r="9" spans="1:8" x14ac:dyDescent="0.25">
      <c r="A9" s="29" t="s">
        <v>49</v>
      </c>
      <c r="B9" s="30">
        <v>15129117738</v>
      </c>
      <c r="C9" s="30">
        <v>97286.36</v>
      </c>
      <c r="D9" s="30">
        <v>15129215024.360001</v>
      </c>
      <c r="E9" s="30">
        <v>3501755734.04</v>
      </c>
      <c r="F9" s="30">
        <v>3454309722.4899998</v>
      </c>
      <c r="G9" s="30">
        <v>11627459290.32</v>
      </c>
      <c r="H9" s="31"/>
    </row>
    <row r="10" spans="1:8" x14ac:dyDescent="0.25">
      <c r="A10" s="32" t="s">
        <v>50</v>
      </c>
      <c r="B10" s="33">
        <v>7491464879</v>
      </c>
      <c r="C10" s="33">
        <v>-157190042.94999999</v>
      </c>
      <c r="D10" s="33">
        <v>7334274836.0500002</v>
      </c>
      <c r="E10" s="33">
        <v>1950069033.3</v>
      </c>
      <c r="F10" s="33">
        <v>1950069033.3</v>
      </c>
      <c r="G10" s="33">
        <v>5384205802.75</v>
      </c>
    </row>
    <row r="11" spans="1:8" x14ac:dyDescent="0.25">
      <c r="A11" s="32" t="s">
        <v>51</v>
      </c>
      <c r="B11" s="33">
        <v>1297286829</v>
      </c>
      <c r="C11" s="33">
        <v>33366910.039999999</v>
      </c>
      <c r="D11" s="33">
        <v>1330653739.04</v>
      </c>
      <c r="E11" s="33">
        <v>322278972.91000003</v>
      </c>
      <c r="F11" s="33">
        <v>322250591.69</v>
      </c>
      <c r="G11" s="33">
        <v>1008374766.13</v>
      </c>
    </row>
    <row r="12" spans="1:8" x14ac:dyDescent="0.25">
      <c r="A12" s="32" t="s">
        <v>52</v>
      </c>
      <c r="B12" s="33">
        <v>1968517240</v>
      </c>
      <c r="C12" s="33">
        <v>187142008.37</v>
      </c>
      <c r="D12" s="33">
        <v>2155659248.3699999</v>
      </c>
      <c r="E12" s="33">
        <v>453191026.22000003</v>
      </c>
      <c r="F12" s="33">
        <v>453191026.22000003</v>
      </c>
      <c r="G12" s="33">
        <v>1702468222.1500001</v>
      </c>
    </row>
    <row r="13" spans="1:8" x14ac:dyDescent="0.25">
      <c r="A13" s="32" t="s">
        <v>53</v>
      </c>
      <c r="B13" s="33">
        <v>1491901838</v>
      </c>
      <c r="C13" s="33">
        <v>-29469209.66</v>
      </c>
      <c r="D13" s="33">
        <v>1462432628.3399999</v>
      </c>
      <c r="E13" s="33">
        <v>299893515.38</v>
      </c>
      <c r="F13" s="33">
        <v>259754845.05000001</v>
      </c>
      <c r="G13" s="33">
        <v>1162539112.96</v>
      </c>
    </row>
    <row r="14" spans="1:8" x14ac:dyDescent="0.25">
      <c r="A14" s="32" t="s">
        <v>54</v>
      </c>
      <c r="B14" s="33">
        <v>1211174142</v>
      </c>
      <c r="C14" s="33">
        <v>48277215.719999999</v>
      </c>
      <c r="D14" s="33">
        <v>1259451357.72</v>
      </c>
      <c r="E14" s="33">
        <v>290426000.16000003</v>
      </c>
      <c r="F14" s="33">
        <v>283147040.16000003</v>
      </c>
      <c r="G14" s="33">
        <v>969025357.55999994</v>
      </c>
    </row>
    <row r="15" spans="1:8" x14ac:dyDescent="0.25">
      <c r="A15" s="32" t="s">
        <v>55</v>
      </c>
      <c r="B15" s="33">
        <v>334255736</v>
      </c>
      <c r="C15" s="33">
        <v>-62345472</v>
      </c>
      <c r="D15" s="33">
        <v>271910264</v>
      </c>
      <c r="E15" s="33">
        <v>0</v>
      </c>
      <c r="F15" s="33">
        <v>0</v>
      </c>
      <c r="G15" s="33">
        <v>271910264</v>
      </c>
    </row>
    <row r="16" spans="1:8" x14ac:dyDescent="0.25">
      <c r="A16" s="32" t="s">
        <v>56</v>
      </c>
      <c r="B16" s="33">
        <v>1334517074</v>
      </c>
      <c r="C16" s="33">
        <v>-19684123.16</v>
      </c>
      <c r="D16" s="33">
        <v>1314832950.8399999</v>
      </c>
      <c r="E16" s="33">
        <v>185897186.06999999</v>
      </c>
      <c r="F16" s="33">
        <v>185897186.06999999</v>
      </c>
      <c r="G16" s="33">
        <v>1128935764.77</v>
      </c>
    </row>
    <row r="17" spans="1:8" x14ac:dyDescent="0.25">
      <c r="A17" s="34" t="s">
        <v>57</v>
      </c>
      <c r="B17" s="35">
        <v>1417421057</v>
      </c>
      <c r="C17" s="35">
        <v>1936751.83</v>
      </c>
      <c r="D17" s="35">
        <v>1419357808.8299999</v>
      </c>
      <c r="E17" s="35">
        <v>99214965.099999994</v>
      </c>
      <c r="F17" s="35">
        <v>46883092.07</v>
      </c>
      <c r="G17" s="35">
        <v>1320142843.73</v>
      </c>
      <c r="H17" s="31"/>
    </row>
    <row r="18" spans="1:8" ht="27" x14ac:dyDescent="0.25">
      <c r="A18" s="32" t="s">
        <v>58</v>
      </c>
      <c r="B18" s="33">
        <v>234370201</v>
      </c>
      <c r="C18" s="33">
        <v>9426696.9499999993</v>
      </c>
      <c r="D18" s="33">
        <v>243796897.94999999</v>
      </c>
      <c r="E18" s="33">
        <v>12207807.43</v>
      </c>
      <c r="F18" s="33">
        <v>11247966.34</v>
      </c>
      <c r="G18" s="33">
        <v>231589090.52000001</v>
      </c>
    </row>
    <row r="19" spans="1:8" x14ac:dyDescent="0.25">
      <c r="A19" s="32" t="s">
        <v>59</v>
      </c>
      <c r="B19" s="33">
        <v>224260787</v>
      </c>
      <c r="C19" s="33">
        <v>-39506748.399999999</v>
      </c>
      <c r="D19" s="33">
        <v>184754038.59999999</v>
      </c>
      <c r="E19" s="33">
        <v>30095145.329999998</v>
      </c>
      <c r="F19" s="33">
        <v>29513901.18</v>
      </c>
      <c r="G19" s="33">
        <v>154658893.27000001</v>
      </c>
    </row>
    <row r="20" spans="1:8" x14ac:dyDescent="0.25">
      <c r="A20" s="32" t="s">
        <v>60</v>
      </c>
      <c r="B20" s="33">
        <v>0</v>
      </c>
      <c r="C20" s="33">
        <v>3715</v>
      </c>
      <c r="D20" s="33">
        <v>3715</v>
      </c>
      <c r="E20" s="33">
        <v>0</v>
      </c>
      <c r="F20" s="33">
        <v>0</v>
      </c>
      <c r="G20" s="33">
        <v>3715</v>
      </c>
    </row>
    <row r="21" spans="1:8" x14ac:dyDescent="0.25">
      <c r="A21" s="32" t="s">
        <v>61</v>
      </c>
      <c r="B21" s="33">
        <v>146083400</v>
      </c>
      <c r="C21" s="33">
        <v>-29408065.149999999</v>
      </c>
      <c r="D21" s="33">
        <v>116675334.84999999</v>
      </c>
      <c r="E21" s="33">
        <v>3228382.75</v>
      </c>
      <c r="F21" s="33">
        <v>2940522.97</v>
      </c>
      <c r="G21" s="33">
        <v>113446952.09999999</v>
      </c>
    </row>
    <row r="22" spans="1:8" x14ac:dyDescent="0.25">
      <c r="A22" s="32" t="s">
        <v>62</v>
      </c>
      <c r="B22" s="33">
        <v>102335299</v>
      </c>
      <c r="C22" s="33">
        <v>-1852767</v>
      </c>
      <c r="D22" s="33">
        <v>100482532</v>
      </c>
      <c r="E22" s="33">
        <v>1378643.1</v>
      </c>
      <c r="F22" s="33">
        <v>856970.21</v>
      </c>
      <c r="G22" s="33">
        <v>99103888.900000006</v>
      </c>
    </row>
    <row r="23" spans="1:8" x14ac:dyDescent="0.25">
      <c r="A23" s="32" t="s">
        <v>63</v>
      </c>
      <c r="B23" s="33">
        <v>399449682</v>
      </c>
      <c r="C23" s="33">
        <v>69580844.420000002</v>
      </c>
      <c r="D23" s="33">
        <v>469030526.42000002</v>
      </c>
      <c r="E23" s="33">
        <v>51111894.18</v>
      </c>
      <c r="F23" s="33">
        <v>1455776.1</v>
      </c>
      <c r="G23" s="33">
        <v>417918632.24000001</v>
      </c>
    </row>
    <row r="24" spans="1:8" x14ac:dyDescent="0.25">
      <c r="A24" s="32" t="s">
        <v>64</v>
      </c>
      <c r="B24" s="33">
        <v>92798825</v>
      </c>
      <c r="C24" s="33">
        <v>959295.02</v>
      </c>
      <c r="D24" s="33">
        <v>93758120.019999996</v>
      </c>
      <c r="E24" s="33">
        <v>246550.32</v>
      </c>
      <c r="F24" s="33">
        <v>219568.33</v>
      </c>
      <c r="G24" s="33">
        <v>93511569.700000003</v>
      </c>
    </row>
    <row r="25" spans="1:8" x14ac:dyDescent="0.25">
      <c r="A25" s="32" t="s">
        <v>65</v>
      </c>
      <c r="B25" s="33">
        <v>39390000</v>
      </c>
      <c r="C25" s="33">
        <v>0</v>
      </c>
      <c r="D25" s="33">
        <v>39390000</v>
      </c>
      <c r="E25" s="33">
        <v>0</v>
      </c>
      <c r="F25" s="33">
        <v>0</v>
      </c>
      <c r="G25" s="33">
        <v>39390000</v>
      </c>
    </row>
    <row r="26" spans="1:8" x14ac:dyDescent="0.25">
      <c r="A26" s="32" t="s">
        <v>66</v>
      </c>
      <c r="B26" s="33">
        <v>178732863</v>
      </c>
      <c r="C26" s="33">
        <v>-7266219.0099999998</v>
      </c>
      <c r="D26" s="33">
        <v>171466643.99000001</v>
      </c>
      <c r="E26" s="33">
        <v>946541.99</v>
      </c>
      <c r="F26" s="33">
        <v>648386.93999999994</v>
      </c>
      <c r="G26" s="33">
        <v>170520102</v>
      </c>
    </row>
    <row r="27" spans="1:8" x14ac:dyDescent="0.25">
      <c r="A27" s="34" t="s">
        <v>67</v>
      </c>
      <c r="B27" s="35">
        <v>4186234793</v>
      </c>
      <c r="C27" s="35">
        <v>-28686361.809999999</v>
      </c>
      <c r="D27" s="35">
        <v>4157548431.1900001</v>
      </c>
      <c r="E27" s="35">
        <v>385281641.36000001</v>
      </c>
      <c r="F27" s="35">
        <v>338804187.69</v>
      </c>
      <c r="G27" s="35">
        <v>3772266789.8299999</v>
      </c>
      <c r="H27" s="31"/>
    </row>
    <row r="28" spans="1:8" x14ac:dyDescent="0.25">
      <c r="A28" s="32" t="s">
        <v>68</v>
      </c>
      <c r="B28" s="33">
        <v>389381093</v>
      </c>
      <c r="C28" s="33">
        <v>-1626255.96</v>
      </c>
      <c r="D28" s="33">
        <v>387754837.04000002</v>
      </c>
      <c r="E28" s="33">
        <v>55549425.710000001</v>
      </c>
      <c r="F28" s="33">
        <v>52299293.210000001</v>
      </c>
      <c r="G28" s="33">
        <v>332205411.32999998</v>
      </c>
    </row>
    <row r="29" spans="1:8" x14ac:dyDescent="0.25">
      <c r="A29" s="32" t="s">
        <v>69</v>
      </c>
      <c r="B29" s="33">
        <v>993765381</v>
      </c>
      <c r="C29" s="33">
        <v>-469714.7</v>
      </c>
      <c r="D29" s="33">
        <v>993295666.29999995</v>
      </c>
      <c r="E29" s="33">
        <v>127096722.48999999</v>
      </c>
      <c r="F29" s="33">
        <v>112872076.33</v>
      </c>
      <c r="G29" s="33">
        <v>866198943.80999994</v>
      </c>
    </row>
    <row r="30" spans="1:8" x14ac:dyDescent="0.25">
      <c r="A30" s="32" t="s">
        <v>70</v>
      </c>
      <c r="B30" s="33">
        <v>635396799</v>
      </c>
      <c r="C30" s="33">
        <v>-31095284.600000001</v>
      </c>
      <c r="D30" s="33">
        <v>604301514.39999998</v>
      </c>
      <c r="E30" s="33">
        <v>24993871.399999999</v>
      </c>
      <c r="F30" s="33">
        <v>19752035.649999999</v>
      </c>
      <c r="G30" s="33">
        <v>579307643</v>
      </c>
    </row>
    <row r="31" spans="1:8" x14ac:dyDescent="0.25">
      <c r="A31" s="32" t="s">
        <v>71</v>
      </c>
      <c r="B31" s="33">
        <v>185475253</v>
      </c>
      <c r="C31" s="33">
        <v>-1225067.1000000001</v>
      </c>
      <c r="D31" s="33">
        <v>184250185.90000001</v>
      </c>
      <c r="E31" s="33">
        <v>18732675.899999999</v>
      </c>
      <c r="F31" s="33">
        <v>18572683.489999998</v>
      </c>
      <c r="G31" s="33">
        <v>165517510</v>
      </c>
    </row>
    <row r="32" spans="1:8" x14ac:dyDescent="0.25">
      <c r="A32" s="32" t="s">
        <v>72</v>
      </c>
      <c r="B32" s="33">
        <v>785807514</v>
      </c>
      <c r="C32" s="33">
        <v>15566942.07</v>
      </c>
      <c r="D32" s="33">
        <v>801374456.07000005</v>
      </c>
      <c r="E32" s="33">
        <v>56633293.210000001</v>
      </c>
      <c r="F32" s="33">
        <v>50358573.810000002</v>
      </c>
      <c r="G32" s="33">
        <v>744741162.86000001</v>
      </c>
    </row>
    <row r="33" spans="1:8" x14ac:dyDescent="0.25">
      <c r="A33" s="32" t="s">
        <v>73</v>
      </c>
      <c r="B33" s="33">
        <v>113680901</v>
      </c>
      <c r="C33" s="33">
        <v>-21343437</v>
      </c>
      <c r="D33" s="33">
        <v>92337464</v>
      </c>
      <c r="E33" s="33">
        <v>0</v>
      </c>
      <c r="F33" s="33">
        <v>0</v>
      </c>
      <c r="G33" s="33">
        <v>92337464</v>
      </c>
    </row>
    <row r="34" spans="1:8" x14ac:dyDescent="0.25">
      <c r="A34" s="32" t="s">
        <v>74</v>
      </c>
      <c r="B34" s="33">
        <v>134615351</v>
      </c>
      <c r="C34" s="33">
        <v>-44076.02</v>
      </c>
      <c r="D34" s="33">
        <v>134571274.97999999</v>
      </c>
      <c r="E34" s="33">
        <v>2660337.7799999998</v>
      </c>
      <c r="F34" s="33">
        <v>2088533.62</v>
      </c>
      <c r="G34" s="33">
        <v>131910937.2</v>
      </c>
    </row>
    <row r="35" spans="1:8" x14ac:dyDescent="0.25">
      <c r="A35" s="32" t="s">
        <v>75</v>
      </c>
      <c r="B35" s="33">
        <v>257685005</v>
      </c>
      <c r="C35" s="33">
        <v>10546770</v>
      </c>
      <c r="D35" s="33">
        <v>268231775</v>
      </c>
      <c r="E35" s="33">
        <v>8011456.75</v>
      </c>
      <c r="F35" s="33">
        <v>1217995.24</v>
      </c>
      <c r="G35" s="33">
        <v>260220318.25</v>
      </c>
    </row>
    <row r="36" spans="1:8" x14ac:dyDescent="0.25">
      <c r="A36" s="32" t="s">
        <v>76</v>
      </c>
      <c r="B36" s="33">
        <v>690427496</v>
      </c>
      <c r="C36" s="33">
        <v>1003761.5</v>
      </c>
      <c r="D36" s="33">
        <v>691431257.5</v>
      </c>
      <c r="E36" s="33">
        <v>91603858.120000005</v>
      </c>
      <c r="F36" s="33">
        <v>81642996.340000004</v>
      </c>
      <c r="G36" s="33">
        <v>599827399.38</v>
      </c>
    </row>
    <row r="37" spans="1:8" x14ac:dyDescent="0.25">
      <c r="A37" s="34" t="s">
        <v>77</v>
      </c>
      <c r="B37" s="35">
        <v>22048058969</v>
      </c>
      <c r="C37" s="35">
        <v>2039881006.9000001</v>
      </c>
      <c r="D37" s="35">
        <v>24087939975.900002</v>
      </c>
      <c r="E37" s="35">
        <v>4151428980.96</v>
      </c>
      <c r="F37" s="35">
        <v>3863617061.8899999</v>
      </c>
      <c r="G37" s="35">
        <v>19936510994.939999</v>
      </c>
      <c r="H37" s="31"/>
    </row>
    <row r="38" spans="1:8" x14ac:dyDescent="0.25">
      <c r="A38" s="32" t="s">
        <v>78</v>
      </c>
      <c r="B38" s="33">
        <v>17569255401</v>
      </c>
      <c r="C38" s="33">
        <v>1935783478.95</v>
      </c>
      <c r="D38" s="33">
        <v>19505038879.950001</v>
      </c>
      <c r="E38" s="33">
        <v>3484708719.48</v>
      </c>
      <c r="F38" s="33">
        <v>3227000231.4200001</v>
      </c>
      <c r="G38" s="33">
        <v>16020330160.469999</v>
      </c>
    </row>
    <row r="39" spans="1:8" x14ac:dyDescent="0.25">
      <c r="A39" s="32" t="s">
        <v>79</v>
      </c>
      <c r="B39" s="33">
        <v>5959700</v>
      </c>
      <c r="C39" s="33">
        <v>-1000000</v>
      </c>
      <c r="D39" s="33">
        <v>4959700</v>
      </c>
      <c r="E39" s="33">
        <v>0</v>
      </c>
      <c r="F39" s="33">
        <v>0</v>
      </c>
      <c r="G39" s="33">
        <v>4959700</v>
      </c>
    </row>
    <row r="40" spans="1:8" x14ac:dyDescent="0.25">
      <c r="A40" s="32" t="s">
        <v>80</v>
      </c>
      <c r="B40" s="33">
        <v>648439248</v>
      </c>
      <c r="C40" s="33">
        <v>34763687.950000003</v>
      </c>
      <c r="D40" s="33">
        <v>683202935.95000005</v>
      </c>
      <c r="E40" s="33">
        <v>135460951.28999999</v>
      </c>
      <c r="F40" s="33">
        <v>118309509.55</v>
      </c>
      <c r="G40" s="33">
        <v>547741984.65999997</v>
      </c>
    </row>
    <row r="41" spans="1:8" x14ac:dyDescent="0.25">
      <c r="A41" s="32" t="s">
        <v>81</v>
      </c>
      <c r="B41" s="33">
        <v>490831503</v>
      </c>
      <c r="C41" s="33">
        <v>17555772.629999999</v>
      </c>
      <c r="D41" s="33">
        <v>508387275.63</v>
      </c>
      <c r="E41" s="33">
        <v>82083391.299999997</v>
      </c>
      <c r="F41" s="33">
        <v>76565246.569999993</v>
      </c>
      <c r="G41" s="33">
        <v>426303884.32999998</v>
      </c>
    </row>
    <row r="42" spans="1:8" x14ac:dyDescent="0.25">
      <c r="A42" s="32" t="s">
        <v>82</v>
      </c>
      <c r="B42" s="33">
        <v>2544388654</v>
      </c>
      <c r="C42" s="33">
        <v>0</v>
      </c>
      <c r="D42" s="33">
        <v>2544388654</v>
      </c>
      <c r="E42" s="33">
        <v>338253776.50999999</v>
      </c>
      <c r="F42" s="33">
        <v>330819931.97000003</v>
      </c>
      <c r="G42" s="33">
        <v>2206134877.4899998</v>
      </c>
    </row>
    <row r="43" spans="1:8" x14ac:dyDescent="0.25">
      <c r="A43" s="32" t="s">
        <v>83</v>
      </c>
      <c r="B43" s="33">
        <v>257245666</v>
      </c>
      <c r="C43" s="33">
        <v>52778067.369999997</v>
      </c>
      <c r="D43" s="33">
        <v>310023733.37</v>
      </c>
      <c r="E43" s="33">
        <v>103746142.38</v>
      </c>
      <c r="F43" s="33">
        <v>103746142.38</v>
      </c>
      <c r="G43" s="33">
        <v>206277590.99000001</v>
      </c>
    </row>
    <row r="44" spans="1:8" x14ac:dyDescent="0.25">
      <c r="A44" s="32" t="s">
        <v>84</v>
      </c>
      <c r="B44" s="33">
        <v>492690156</v>
      </c>
      <c r="C44" s="33">
        <v>0</v>
      </c>
      <c r="D44" s="33">
        <v>492690156</v>
      </c>
      <c r="E44" s="33">
        <v>0</v>
      </c>
      <c r="F44" s="33">
        <v>0</v>
      </c>
      <c r="G44" s="33">
        <v>492690156</v>
      </c>
    </row>
    <row r="45" spans="1:8" x14ac:dyDescent="0.25">
      <c r="A45" s="32" t="s">
        <v>85</v>
      </c>
      <c r="B45" s="33">
        <v>39248641</v>
      </c>
      <c r="C45" s="33">
        <v>0</v>
      </c>
      <c r="D45" s="33">
        <v>39248641</v>
      </c>
      <c r="E45" s="33">
        <v>7176000</v>
      </c>
      <c r="F45" s="33">
        <v>7176000</v>
      </c>
      <c r="G45" s="33">
        <v>32072641</v>
      </c>
    </row>
    <row r="46" spans="1:8" x14ac:dyDescent="0.25">
      <c r="A46" s="32" t="s">
        <v>86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5">
      <c r="A47" s="34" t="s">
        <v>87</v>
      </c>
      <c r="B47" s="35">
        <v>133930510</v>
      </c>
      <c r="C47" s="35">
        <v>73278590.400000006</v>
      </c>
      <c r="D47" s="35">
        <v>207209100.40000001</v>
      </c>
      <c r="E47" s="35">
        <v>67298981</v>
      </c>
      <c r="F47" s="35">
        <v>60870359.600000001</v>
      </c>
      <c r="G47" s="35">
        <v>139910119.40000001</v>
      </c>
      <c r="H47" s="31"/>
    </row>
    <row r="48" spans="1:8" x14ac:dyDescent="0.25">
      <c r="A48" s="32" t="s">
        <v>88</v>
      </c>
      <c r="B48" s="33">
        <v>63328748</v>
      </c>
      <c r="C48" s="33">
        <v>4694704.4000000004</v>
      </c>
      <c r="D48" s="33">
        <v>68023452.400000006</v>
      </c>
      <c r="E48" s="33">
        <v>1922115.8</v>
      </c>
      <c r="F48" s="33">
        <v>1056854.3999999999</v>
      </c>
      <c r="G48" s="33">
        <v>66101336.600000001</v>
      </c>
    </row>
    <row r="49" spans="1:8" x14ac:dyDescent="0.25">
      <c r="A49" s="32" t="s">
        <v>89</v>
      </c>
      <c r="B49" s="33">
        <v>11359483</v>
      </c>
      <c r="C49" s="33">
        <v>18000</v>
      </c>
      <c r="D49" s="33">
        <v>11377483</v>
      </c>
      <c r="E49" s="33">
        <v>18000</v>
      </c>
      <c r="F49" s="33">
        <v>18000</v>
      </c>
      <c r="G49" s="33">
        <v>11359483</v>
      </c>
    </row>
    <row r="50" spans="1:8" x14ac:dyDescent="0.25">
      <c r="A50" s="32" t="s">
        <v>90</v>
      </c>
      <c r="B50" s="33">
        <v>7549089</v>
      </c>
      <c r="C50" s="33">
        <v>2116583</v>
      </c>
      <c r="D50" s="33">
        <v>9665672</v>
      </c>
      <c r="E50" s="33">
        <v>0</v>
      </c>
      <c r="F50" s="33">
        <v>0</v>
      </c>
      <c r="G50" s="33">
        <v>9665672</v>
      </c>
    </row>
    <row r="51" spans="1:8" x14ac:dyDescent="0.25">
      <c r="A51" s="32" t="s">
        <v>91</v>
      </c>
      <c r="B51" s="33">
        <v>1500000</v>
      </c>
      <c r="C51" s="33">
        <v>62616952</v>
      </c>
      <c r="D51" s="33">
        <v>64116952</v>
      </c>
      <c r="E51" s="33">
        <v>60833260</v>
      </c>
      <c r="F51" s="33">
        <v>55269900</v>
      </c>
      <c r="G51" s="33">
        <v>3283692</v>
      </c>
    </row>
    <row r="52" spans="1:8" x14ac:dyDescent="0.25">
      <c r="A52" s="32" t="s">
        <v>92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</row>
    <row r="53" spans="1:8" x14ac:dyDescent="0.25">
      <c r="A53" s="32" t="s">
        <v>93</v>
      </c>
      <c r="B53" s="33">
        <v>44372725</v>
      </c>
      <c r="C53" s="33">
        <v>3832351</v>
      </c>
      <c r="D53" s="33">
        <v>48205076</v>
      </c>
      <c r="E53" s="33">
        <v>4525605.2</v>
      </c>
      <c r="F53" s="33">
        <v>4525605.2</v>
      </c>
      <c r="G53" s="33">
        <v>43679470.799999997</v>
      </c>
    </row>
    <row r="54" spans="1:8" x14ac:dyDescent="0.25">
      <c r="A54" s="32" t="s">
        <v>94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8" x14ac:dyDescent="0.25">
      <c r="A55" s="32" t="s">
        <v>95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8" x14ac:dyDescent="0.25">
      <c r="A56" s="32" t="s">
        <v>96</v>
      </c>
      <c r="B56" s="33">
        <v>5820465</v>
      </c>
      <c r="C56" s="33">
        <v>0</v>
      </c>
      <c r="D56" s="33">
        <v>5820465</v>
      </c>
      <c r="E56" s="33">
        <v>0</v>
      </c>
      <c r="F56" s="33">
        <v>0</v>
      </c>
      <c r="G56" s="33">
        <v>5820465</v>
      </c>
    </row>
    <row r="57" spans="1:8" x14ac:dyDescent="0.25">
      <c r="A57" s="34" t="s">
        <v>97</v>
      </c>
      <c r="B57" s="35">
        <v>135383356</v>
      </c>
      <c r="C57" s="35">
        <v>337186037.92000002</v>
      </c>
      <c r="D57" s="35">
        <v>472569393.92000002</v>
      </c>
      <c r="E57" s="35">
        <v>10308290.289999999</v>
      </c>
      <c r="F57" s="35">
        <v>10308290.289999999</v>
      </c>
      <c r="G57" s="35">
        <v>462261103.63</v>
      </c>
      <c r="H57" s="31"/>
    </row>
    <row r="58" spans="1:8" x14ac:dyDescent="0.25">
      <c r="A58" s="32" t="s">
        <v>98</v>
      </c>
      <c r="B58" s="33">
        <v>0</v>
      </c>
      <c r="C58" s="33">
        <v>337186037.92000002</v>
      </c>
      <c r="D58" s="33">
        <v>337186037.92000002</v>
      </c>
      <c r="E58" s="33">
        <v>10308290.289999999</v>
      </c>
      <c r="F58" s="33">
        <v>10308290.289999999</v>
      </c>
      <c r="G58" s="33">
        <v>326877747.63</v>
      </c>
    </row>
    <row r="59" spans="1:8" x14ac:dyDescent="0.25">
      <c r="A59" s="32" t="s">
        <v>99</v>
      </c>
      <c r="B59" s="33">
        <v>135383356</v>
      </c>
      <c r="C59" s="33">
        <v>0</v>
      </c>
      <c r="D59" s="33">
        <v>135383356</v>
      </c>
      <c r="E59" s="33">
        <v>0</v>
      </c>
      <c r="F59" s="33">
        <v>0</v>
      </c>
      <c r="G59" s="33">
        <v>135383356</v>
      </c>
    </row>
    <row r="60" spans="1:8" x14ac:dyDescent="0.25">
      <c r="A60" s="32" t="s">
        <v>100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8" x14ac:dyDescent="0.25">
      <c r="A61" s="34" t="s">
        <v>101</v>
      </c>
      <c r="B61" s="35">
        <v>20790599</v>
      </c>
      <c r="C61" s="35">
        <v>5140896</v>
      </c>
      <c r="D61" s="35">
        <v>25931495</v>
      </c>
      <c r="E61" s="35">
        <v>0</v>
      </c>
      <c r="F61" s="35">
        <v>0</v>
      </c>
      <c r="G61" s="35">
        <v>25931495</v>
      </c>
      <c r="H61" s="31"/>
    </row>
    <row r="62" spans="1:8" x14ac:dyDescent="0.25">
      <c r="A62" s="32" t="s">
        <v>102</v>
      </c>
      <c r="B62" s="33">
        <v>4200000</v>
      </c>
      <c r="C62" s="33">
        <v>0</v>
      </c>
      <c r="D62" s="33">
        <v>4200000</v>
      </c>
      <c r="E62" s="33">
        <v>0</v>
      </c>
      <c r="F62" s="33">
        <v>0</v>
      </c>
      <c r="G62" s="33">
        <v>4200000</v>
      </c>
    </row>
    <row r="63" spans="1:8" x14ac:dyDescent="0.25">
      <c r="A63" s="32" t="s">
        <v>103</v>
      </c>
      <c r="B63" s="33">
        <v>1190599</v>
      </c>
      <c r="C63" s="33">
        <v>0</v>
      </c>
      <c r="D63" s="33">
        <v>1190599</v>
      </c>
      <c r="E63" s="33">
        <v>0</v>
      </c>
      <c r="F63" s="33">
        <v>0</v>
      </c>
      <c r="G63" s="33">
        <v>1190599</v>
      </c>
    </row>
    <row r="64" spans="1:8" x14ac:dyDescent="0.25">
      <c r="A64" s="32" t="s">
        <v>104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8" x14ac:dyDescent="0.25">
      <c r="A65" s="32" t="s">
        <v>105</v>
      </c>
      <c r="B65" s="33">
        <v>600000</v>
      </c>
      <c r="C65" s="33">
        <v>0</v>
      </c>
      <c r="D65" s="33">
        <v>600000</v>
      </c>
      <c r="E65" s="33">
        <v>0</v>
      </c>
      <c r="F65" s="33">
        <v>0</v>
      </c>
      <c r="G65" s="33">
        <v>600000</v>
      </c>
    </row>
    <row r="66" spans="1:8" x14ac:dyDescent="0.25">
      <c r="A66" s="32" t="s">
        <v>106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</row>
    <row r="67" spans="1:8" x14ac:dyDescent="0.25">
      <c r="A67" s="32" t="s">
        <v>107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8" x14ac:dyDescent="0.25">
      <c r="A68" s="32" t="s">
        <v>108</v>
      </c>
      <c r="B68" s="33">
        <v>14800000</v>
      </c>
      <c r="C68" s="33">
        <v>5140896</v>
      </c>
      <c r="D68" s="33">
        <v>19940896</v>
      </c>
      <c r="E68" s="33">
        <v>0</v>
      </c>
      <c r="F68" s="33">
        <v>0</v>
      </c>
      <c r="G68" s="33">
        <v>19940896</v>
      </c>
    </row>
    <row r="69" spans="1:8" x14ac:dyDescent="0.25">
      <c r="A69" s="34" t="s">
        <v>109</v>
      </c>
      <c r="B69" s="35">
        <v>9540511205</v>
      </c>
      <c r="C69" s="35">
        <v>116042228.04000001</v>
      </c>
      <c r="D69" s="35">
        <v>9656553433.0400009</v>
      </c>
      <c r="E69" s="35">
        <v>2072927876.47</v>
      </c>
      <c r="F69" s="35">
        <v>2072927876.47</v>
      </c>
      <c r="G69" s="35">
        <v>7583625556.5699997</v>
      </c>
      <c r="H69" s="31"/>
    </row>
    <row r="70" spans="1:8" x14ac:dyDescent="0.25">
      <c r="A70" s="32" t="s">
        <v>110</v>
      </c>
      <c r="B70" s="33">
        <v>5088927497</v>
      </c>
      <c r="C70" s="33">
        <v>116001873.40000001</v>
      </c>
      <c r="D70" s="33">
        <v>5204929370.3999996</v>
      </c>
      <c r="E70" s="33">
        <v>1251442141.8299999</v>
      </c>
      <c r="F70" s="33">
        <v>1251442141.8299999</v>
      </c>
      <c r="G70" s="33">
        <v>3953487228.5700002</v>
      </c>
    </row>
    <row r="71" spans="1:8" x14ac:dyDescent="0.25">
      <c r="A71" s="32" t="s">
        <v>111</v>
      </c>
      <c r="B71" s="33">
        <v>4451583708</v>
      </c>
      <c r="C71" s="33">
        <v>40354.639999999999</v>
      </c>
      <c r="D71" s="33">
        <v>4451624062.6400003</v>
      </c>
      <c r="E71" s="33">
        <v>821485734.63999999</v>
      </c>
      <c r="F71" s="33">
        <v>821485734.63999999</v>
      </c>
      <c r="G71" s="33">
        <v>3630138328</v>
      </c>
    </row>
    <row r="72" spans="1:8" x14ac:dyDescent="0.25">
      <c r="A72" s="32" t="s">
        <v>112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8" x14ac:dyDescent="0.25">
      <c r="A73" s="34" t="s">
        <v>113</v>
      </c>
      <c r="B73" s="35">
        <v>1693744915</v>
      </c>
      <c r="C73" s="35">
        <v>45359199.600000001</v>
      </c>
      <c r="D73" s="35">
        <v>1739104114.5999999</v>
      </c>
      <c r="E73" s="35">
        <v>286961433.54000002</v>
      </c>
      <c r="F73" s="35">
        <v>286961433.54000002</v>
      </c>
      <c r="G73" s="35">
        <v>1452142681.0599999</v>
      </c>
      <c r="H73" s="31"/>
    </row>
    <row r="74" spans="1:8" x14ac:dyDescent="0.25">
      <c r="A74" s="32" t="s">
        <v>114</v>
      </c>
      <c r="B74" s="33">
        <v>630775955</v>
      </c>
      <c r="C74" s="33">
        <v>-15388698.76</v>
      </c>
      <c r="D74" s="33">
        <v>615387256.24000001</v>
      </c>
      <c r="E74" s="33">
        <v>64958587.25</v>
      </c>
      <c r="F74" s="33">
        <v>64958587.25</v>
      </c>
      <c r="G74" s="33">
        <v>550428668.99000001</v>
      </c>
    </row>
    <row r="75" spans="1:8" x14ac:dyDescent="0.25">
      <c r="A75" s="32" t="s">
        <v>115</v>
      </c>
      <c r="B75" s="33">
        <v>821588200</v>
      </c>
      <c r="C75" s="33">
        <v>110747898.36</v>
      </c>
      <c r="D75" s="33">
        <v>932336098.36000001</v>
      </c>
      <c r="E75" s="33">
        <v>222002846.28999999</v>
      </c>
      <c r="F75" s="33">
        <v>222002846.28999999</v>
      </c>
      <c r="G75" s="33">
        <v>710333252.07000005</v>
      </c>
    </row>
    <row r="76" spans="1:8" x14ac:dyDescent="0.25">
      <c r="A76" s="32" t="s">
        <v>116</v>
      </c>
      <c r="B76" s="33">
        <v>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</row>
    <row r="77" spans="1:8" x14ac:dyDescent="0.25">
      <c r="A77" s="32" t="s">
        <v>117</v>
      </c>
      <c r="B77" s="33">
        <v>5636546</v>
      </c>
      <c r="C77" s="33">
        <v>0</v>
      </c>
      <c r="D77" s="33">
        <v>5636546</v>
      </c>
      <c r="E77" s="33">
        <v>0</v>
      </c>
      <c r="F77" s="33">
        <v>0</v>
      </c>
      <c r="G77" s="33">
        <v>5636546</v>
      </c>
    </row>
    <row r="78" spans="1:8" x14ac:dyDescent="0.25">
      <c r="A78" s="32" t="s">
        <v>118</v>
      </c>
      <c r="B78" s="33">
        <v>35744214</v>
      </c>
      <c r="C78" s="33">
        <v>0</v>
      </c>
      <c r="D78" s="33">
        <v>35744214</v>
      </c>
      <c r="E78" s="33">
        <v>0</v>
      </c>
      <c r="F78" s="33">
        <v>0</v>
      </c>
      <c r="G78" s="33">
        <v>35744214</v>
      </c>
    </row>
    <row r="79" spans="1:8" x14ac:dyDescent="0.25">
      <c r="A79" s="32" t="s">
        <v>119</v>
      </c>
      <c r="B79" s="33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8" x14ac:dyDescent="0.25">
      <c r="A80" s="36" t="s">
        <v>120</v>
      </c>
      <c r="B80" s="37">
        <v>200000000</v>
      </c>
      <c r="C80" s="37">
        <v>-50000000</v>
      </c>
      <c r="D80" s="37">
        <v>150000000</v>
      </c>
      <c r="E80" s="37">
        <v>0</v>
      </c>
      <c r="F80" s="37">
        <v>0</v>
      </c>
      <c r="G80" s="37">
        <v>150000000</v>
      </c>
    </row>
    <row r="81" spans="1:8" x14ac:dyDescent="0.25">
      <c r="A81" s="38" t="s">
        <v>47</v>
      </c>
      <c r="B81" s="39">
        <v>54305193142</v>
      </c>
      <c r="C81" s="39">
        <v>2590235635.2399998</v>
      </c>
      <c r="D81" s="39">
        <v>56895428777.239998</v>
      </c>
      <c r="E81" s="39">
        <v>10575177902.76</v>
      </c>
      <c r="F81" s="39">
        <v>10134682024.040001</v>
      </c>
      <c r="G81" s="39">
        <v>46320250874.480003</v>
      </c>
      <c r="H81" s="31"/>
    </row>
    <row r="82" spans="1:8" x14ac:dyDescent="0.25">
      <c r="A82" s="20"/>
      <c r="B82" s="20"/>
      <c r="C82" s="20"/>
      <c r="D82" s="20"/>
      <c r="E82" s="20"/>
      <c r="F82" s="20"/>
      <c r="G82" s="20"/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0"/>
      <c r="B84" s="20"/>
      <c r="C84" s="20"/>
      <c r="D84" s="20"/>
      <c r="E84" s="20"/>
      <c r="F84" s="20"/>
      <c r="G84" s="20"/>
    </row>
    <row r="85" spans="1:8" x14ac:dyDescent="0.25">
      <c r="A85" s="20"/>
      <c r="B85" s="20"/>
      <c r="C85" s="20"/>
      <c r="D85" s="20"/>
      <c r="E85" s="20"/>
      <c r="F85" s="20"/>
      <c r="G85" s="20"/>
    </row>
    <row r="86" spans="1:8" x14ac:dyDescent="0.25">
      <c r="A86" s="20"/>
      <c r="B86" s="20"/>
      <c r="C86" s="20"/>
      <c r="D86" s="20"/>
      <c r="E86" s="20"/>
      <c r="F86" s="20"/>
      <c r="G86" s="20"/>
    </row>
    <row r="87" spans="1:8" x14ac:dyDescent="0.25">
      <c r="A87" s="20"/>
      <c r="B87" s="20"/>
      <c r="C87" s="20"/>
      <c r="D87" s="20"/>
      <c r="E87" s="20"/>
      <c r="F87" s="20"/>
      <c r="G87" s="20"/>
    </row>
    <row r="88" spans="1:8" x14ac:dyDescent="0.25">
      <c r="A88" s="20"/>
      <c r="B88" s="20"/>
      <c r="C88" s="20"/>
      <c r="D88" s="20"/>
      <c r="E88" s="20"/>
      <c r="F88" s="20"/>
      <c r="G88" s="20"/>
    </row>
    <row r="89" spans="1:8" x14ac:dyDescent="0.25">
      <c r="A89" s="20"/>
      <c r="B89" s="20"/>
      <c r="C89" s="20"/>
      <c r="D89" s="20"/>
      <c r="E89" s="20"/>
      <c r="F89" s="20"/>
      <c r="G89" s="20"/>
    </row>
    <row r="90" spans="1:8" x14ac:dyDescent="0.25">
      <c r="A90" s="20"/>
      <c r="B90" s="20"/>
      <c r="C90" s="20"/>
      <c r="D90" s="20"/>
      <c r="E90" s="20"/>
      <c r="F90" s="20"/>
      <c r="G90" s="20"/>
    </row>
    <row r="91" spans="1:8" x14ac:dyDescent="0.25">
      <c r="A91" s="20"/>
      <c r="B91" s="20"/>
      <c r="C91" s="20"/>
      <c r="D91" s="20"/>
      <c r="E91" s="20"/>
      <c r="F91" s="20"/>
      <c r="G91" s="20"/>
    </row>
    <row r="92" spans="1:8" x14ac:dyDescent="0.25">
      <c r="A92" s="20"/>
      <c r="B92" s="20"/>
      <c r="C92" s="20"/>
      <c r="D92" s="20"/>
      <c r="E92" s="20"/>
      <c r="F92" s="20"/>
      <c r="G92" s="20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workbookViewId="0">
      <selection activeCell="A37" sqref="A37"/>
    </sheetView>
  </sheetViews>
  <sheetFormatPr baseColWidth="10" defaultRowHeight="15" x14ac:dyDescent="0.25"/>
  <cols>
    <col min="1" max="1" width="64.7109375" customWidth="1"/>
    <col min="2" max="7" width="18.140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121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8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8" x14ac:dyDescent="0.25">
      <c r="A8" s="9"/>
      <c r="B8" s="11">
        <v>1</v>
      </c>
      <c r="C8" s="11">
        <v>2</v>
      </c>
      <c r="D8" s="11" t="s">
        <v>12</v>
      </c>
      <c r="E8" s="11">
        <v>4</v>
      </c>
      <c r="F8" s="11">
        <v>5</v>
      </c>
      <c r="G8" s="11" t="s">
        <v>13</v>
      </c>
    </row>
    <row r="9" spans="1:8" x14ac:dyDescent="0.25">
      <c r="A9" s="29" t="s">
        <v>122</v>
      </c>
      <c r="B9" s="30">
        <v>7913854768</v>
      </c>
      <c r="C9" s="30">
        <v>453161082.01999998</v>
      </c>
      <c r="D9" s="30">
        <v>8367015850.0200005</v>
      </c>
      <c r="E9" s="30">
        <v>1362173988.8399999</v>
      </c>
      <c r="F9" s="30">
        <v>1261982061.99</v>
      </c>
      <c r="G9" s="30">
        <v>7004841861.1800003</v>
      </c>
      <c r="H9" s="31"/>
    </row>
    <row r="10" spans="1:8" x14ac:dyDescent="0.25">
      <c r="A10" s="32" t="s">
        <v>123</v>
      </c>
      <c r="B10" s="33">
        <v>187652883</v>
      </c>
      <c r="C10" s="33">
        <v>0</v>
      </c>
      <c r="D10" s="33">
        <v>187652883</v>
      </c>
      <c r="E10" s="33">
        <v>47366712</v>
      </c>
      <c r="F10" s="33">
        <v>47366712</v>
      </c>
      <c r="G10" s="33">
        <v>140286171</v>
      </c>
    </row>
    <row r="11" spans="1:8" x14ac:dyDescent="0.25">
      <c r="A11" s="32" t="s">
        <v>124</v>
      </c>
      <c r="B11" s="33">
        <v>1887785215</v>
      </c>
      <c r="C11" s="33">
        <v>-41278886</v>
      </c>
      <c r="D11" s="33">
        <v>1846506329</v>
      </c>
      <c r="E11" s="33">
        <v>390931173.85000002</v>
      </c>
      <c r="F11" s="33">
        <v>377467618.69</v>
      </c>
      <c r="G11" s="33">
        <v>1455575155.1500001</v>
      </c>
    </row>
    <row r="12" spans="1:8" x14ac:dyDescent="0.25">
      <c r="A12" s="32" t="s">
        <v>125</v>
      </c>
      <c r="B12" s="33">
        <v>1154382497</v>
      </c>
      <c r="C12" s="33">
        <v>13694271.470000001</v>
      </c>
      <c r="D12" s="33">
        <v>1168076768.47</v>
      </c>
      <c r="E12" s="33">
        <v>206164973.71000001</v>
      </c>
      <c r="F12" s="33">
        <v>194670352.69999999</v>
      </c>
      <c r="G12" s="33">
        <v>961911794.75999999</v>
      </c>
    </row>
    <row r="13" spans="1:8" x14ac:dyDescent="0.25">
      <c r="A13" s="32" t="s">
        <v>126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8" x14ac:dyDescent="0.25">
      <c r="A14" s="32" t="s">
        <v>127</v>
      </c>
      <c r="B14" s="33">
        <v>408717061</v>
      </c>
      <c r="C14" s="33">
        <v>-12613163.68</v>
      </c>
      <c r="D14" s="33">
        <v>396103897.31999999</v>
      </c>
      <c r="E14" s="33">
        <v>56322664.539999999</v>
      </c>
      <c r="F14" s="33">
        <v>53897395.299999997</v>
      </c>
      <c r="G14" s="33">
        <v>339781232.77999997</v>
      </c>
    </row>
    <row r="15" spans="1:8" x14ac:dyDescent="0.25">
      <c r="A15" s="32" t="s">
        <v>128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8" x14ac:dyDescent="0.25">
      <c r="A16" s="32" t="s">
        <v>129</v>
      </c>
      <c r="B16" s="33">
        <v>4017866689</v>
      </c>
      <c r="C16" s="33">
        <v>484174811.74000001</v>
      </c>
      <c r="D16" s="33">
        <v>4502041500.7399998</v>
      </c>
      <c r="E16" s="33">
        <v>617583005.95000005</v>
      </c>
      <c r="F16" s="33">
        <v>546209697.97000003</v>
      </c>
      <c r="G16" s="33">
        <v>3884458494.79</v>
      </c>
    </row>
    <row r="17" spans="1:8" x14ac:dyDescent="0.25">
      <c r="A17" s="32" t="s">
        <v>76</v>
      </c>
      <c r="B17" s="33">
        <v>257450423</v>
      </c>
      <c r="C17" s="33">
        <v>9184048.4900000002</v>
      </c>
      <c r="D17" s="33">
        <v>266634471.49000001</v>
      </c>
      <c r="E17" s="33">
        <v>43805458.789999999</v>
      </c>
      <c r="F17" s="33">
        <v>42370285.329999998</v>
      </c>
      <c r="G17" s="33">
        <v>222829012.69999999</v>
      </c>
    </row>
    <row r="18" spans="1:8" x14ac:dyDescent="0.25">
      <c r="A18" s="34" t="s">
        <v>130</v>
      </c>
      <c r="B18" s="35">
        <v>29788789864</v>
      </c>
      <c r="C18" s="35">
        <v>296982109.50999999</v>
      </c>
      <c r="D18" s="35">
        <v>30085771973.509998</v>
      </c>
      <c r="E18" s="35">
        <v>6088731101.46</v>
      </c>
      <c r="F18" s="35">
        <v>5856573670.2200003</v>
      </c>
      <c r="G18" s="35">
        <v>23997040872.049999</v>
      </c>
      <c r="H18" s="31"/>
    </row>
    <row r="19" spans="1:8" x14ac:dyDescent="0.25">
      <c r="A19" s="32" t="s">
        <v>131</v>
      </c>
      <c r="B19" s="33">
        <v>487313431</v>
      </c>
      <c r="C19" s="33">
        <v>7750431</v>
      </c>
      <c r="D19" s="33">
        <v>495063862</v>
      </c>
      <c r="E19" s="33">
        <v>27343349.41</v>
      </c>
      <c r="F19" s="33">
        <v>19543420.449999999</v>
      </c>
      <c r="G19" s="33">
        <v>467720512.58999997</v>
      </c>
    </row>
    <row r="20" spans="1:8" x14ac:dyDescent="0.25">
      <c r="A20" s="32" t="s">
        <v>132</v>
      </c>
      <c r="B20" s="33">
        <v>682672736</v>
      </c>
      <c r="C20" s="33">
        <v>19803634.609999999</v>
      </c>
      <c r="D20" s="33">
        <v>702476370.61000001</v>
      </c>
      <c r="E20" s="33">
        <v>40848747.130000003</v>
      </c>
      <c r="F20" s="33">
        <v>32785767.449999999</v>
      </c>
      <c r="G20" s="33">
        <v>661627623.48000002</v>
      </c>
    </row>
    <row r="21" spans="1:8" x14ac:dyDescent="0.25">
      <c r="A21" s="32" t="s">
        <v>133</v>
      </c>
      <c r="B21" s="33">
        <v>5761847349</v>
      </c>
      <c r="C21" s="33">
        <v>137972729.78999999</v>
      </c>
      <c r="D21" s="33">
        <v>5899820078.79</v>
      </c>
      <c r="E21" s="33">
        <v>1179837068.8299999</v>
      </c>
      <c r="F21" s="33">
        <v>1141514937.97</v>
      </c>
      <c r="G21" s="33">
        <v>4719983009.96</v>
      </c>
    </row>
    <row r="22" spans="1:8" x14ac:dyDescent="0.25">
      <c r="A22" s="32" t="s">
        <v>134</v>
      </c>
      <c r="B22" s="33">
        <v>671785504</v>
      </c>
      <c r="C22" s="33">
        <v>117364703.75</v>
      </c>
      <c r="D22" s="33">
        <v>789150207.75</v>
      </c>
      <c r="E22" s="33">
        <v>289289633.45999998</v>
      </c>
      <c r="F22" s="33">
        <v>174939216.36000001</v>
      </c>
      <c r="G22" s="33">
        <v>499860574.29000002</v>
      </c>
    </row>
    <row r="23" spans="1:8" x14ac:dyDescent="0.25">
      <c r="A23" s="32" t="s">
        <v>135</v>
      </c>
      <c r="B23" s="33">
        <v>14323858233</v>
      </c>
      <c r="C23" s="33">
        <v>-20417622.09</v>
      </c>
      <c r="D23" s="33">
        <v>14303440610.91</v>
      </c>
      <c r="E23" s="33">
        <v>3444373939.6999998</v>
      </c>
      <c r="F23" s="33">
        <v>3409000936.0700002</v>
      </c>
      <c r="G23" s="33">
        <v>10859066671.209999</v>
      </c>
    </row>
    <row r="24" spans="1:8" x14ac:dyDescent="0.25">
      <c r="A24" s="32" t="s">
        <v>136</v>
      </c>
      <c r="B24" s="33">
        <v>7686096370</v>
      </c>
      <c r="C24" s="33">
        <v>33201977.449999999</v>
      </c>
      <c r="D24" s="33">
        <v>7719298347.4499998</v>
      </c>
      <c r="E24" s="33">
        <v>1092686260.4400001</v>
      </c>
      <c r="F24" s="33">
        <v>1065078698.42</v>
      </c>
      <c r="G24" s="33">
        <v>6626612087.0100002</v>
      </c>
    </row>
    <row r="25" spans="1:8" x14ac:dyDescent="0.25">
      <c r="A25" s="32" t="s">
        <v>137</v>
      </c>
      <c r="B25" s="33">
        <v>175216241</v>
      </c>
      <c r="C25" s="33">
        <v>1306255</v>
      </c>
      <c r="D25" s="33">
        <v>176522496</v>
      </c>
      <c r="E25" s="33">
        <v>14352102.49</v>
      </c>
      <c r="F25" s="33">
        <v>13710693.5</v>
      </c>
      <c r="G25" s="33">
        <v>162170393.50999999</v>
      </c>
    </row>
    <row r="26" spans="1:8" x14ac:dyDescent="0.25">
      <c r="A26" s="34" t="s">
        <v>138</v>
      </c>
      <c r="B26" s="35">
        <v>4871854640</v>
      </c>
      <c r="C26" s="35">
        <v>1704531994.1500001</v>
      </c>
      <c r="D26" s="35">
        <v>6576386634.1499996</v>
      </c>
      <c r="E26" s="35">
        <v>720921526.20000005</v>
      </c>
      <c r="F26" s="35">
        <v>612775005.57000005</v>
      </c>
      <c r="G26" s="35">
        <v>5855465107.9499998</v>
      </c>
      <c r="H26" s="31"/>
    </row>
    <row r="27" spans="1:8" x14ac:dyDescent="0.25">
      <c r="A27" s="32" t="s">
        <v>139</v>
      </c>
      <c r="B27" s="33">
        <v>693682235</v>
      </c>
      <c r="C27" s="33">
        <v>1421963.33</v>
      </c>
      <c r="D27" s="33">
        <v>695104198.33000004</v>
      </c>
      <c r="E27" s="33">
        <v>60933755.649999999</v>
      </c>
      <c r="F27" s="33">
        <v>59832475.829999998</v>
      </c>
      <c r="G27" s="33">
        <v>634170442.67999995</v>
      </c>
    </row>
    <row r="28" spans="1:8" x14ac:dyDescent="0.25">
      <c r="A28" s="32" t="s">
        <v>140</v>
      </c>
      <c r="B28" s="33">
        <v>406007016</v>
      </c>
      <c r="C28" s="33">
        <v>638340.16</v>
      </c>
      <c r="D28" s="33">
        <v>406645356.16000003</v>
      </c>
      <c r="E28" s="33">
        <v>31876616.079999998</v>
      </c>
      <c r="F28" s="33">
        <v>27636583.780000001</v>
      </c>
      <c r="G28" s="33">
        <v>374768740.07999998</v>
      </c>
    </row>
    <row r="29" spans="1:8" x14ac:dyDescent="0.25">
      <c r="A29" s="32" t="s">
        <v>141</v>
      </c>
      <c r="B29" s="33">
        <v>2861797</v>
      </c>
      <c r="C29" s="33">
        <v>-51933</v>
      </c>
      <c r="D29" s="33">
        <v>2809864</v>
      </c>
      <c r="E29" s="33">
        <v>563271.6</v>
      </c>
      <c r="F29" s="33">
        <v>530938.26</v>
      </c>
      <c r="G29" s="33">
        <v>2246592.4</v>
      </c>
    </row>
    <row r="30" spans="1:8" x14ac:dyDescent="0.25">
      <c r="A30" s="32" t="s">
        <v>142</v>
      </c>
      <c r="B30" s="33">
        <v>50</v>
      </c>
      <c r="C30" s="33">
        <v>0</v>
      </c>
      <c r="D30" s="33">
        <v>50</v>
      </c>
      <c r="E30" s="33">
        <v>0</v>
      </c>
      <c r="F30" s="33">
        <v>0</v>
      </c>
      <c r="G30" s="33">
        <v>50</v>
      </c>
    </row>
    <row r="31" spans="1:8" x14ac:dyDescent="0.25">
      <c r="A31" s="32" t="s">
        <v>143</v>
      </c>
      <c r="B31" s="33">
        <v>2221309158</v>
      </c>
      <c r="C31" s="33">
        <v>1646757418</v>
      </c>
      <c r="D31" s="33">
        <v>3868066576</v>
      </c>
      <c r="E31" s="33">
        <v>425525302.42000002</v>
      </c>
      <c r="F31" s="33">
        <v>362938362.42000002</v>
      </c>
      <c r="G31" s="33">
        <v>3442541273.5799999</v>
      </c>
    </row>
    <row r="32" spans="1:8" x14ac:dyDescent="0.25">
      <c r="A32" s="32" t="s">
        <v>144</v>
      </c>
      <c r="B32" s="33">
        <v>264971556</v>
      </c>
      <c r="C32" s="33">
        <v>-27885540</v>
      </c>
      <c r="D32" s="33">
        <v>237086016</v>
      </c>
      <c r="E32" s="33">
        <v>9234575.8900000006</v>
      </c>
      <c r="F32" s="33">
        <v>4110507.89</v>
      </c>
      <c r="G32" s="33">
        <v>227851440.11000001</v>
      </c>
    </row>
    <row r="33" spans="1:8" x14ac:dyDescent="0.25">
      <c r="A33" s="32" t="s">
        <v>145</v>
      </c>
      <c r="B33" s="33">
        <v>334011147</v>
      </c>
      <c r="C33" s="33">
        <v>53195764.5</v>
      </c>
      <c r="D33" s="33">
        <v>387206911.5</v>
      </c>
      <c r="E33" s="33">
        <v>30236471.460000001</v>
      </c>
      <c r="F33" s="33">
        <v>20500706.109999999</v>
      </c>
      <c r="G33" s="33">
        <v>356970440.04000002</v>
      </c>
    </row>
    <row r="34" spans="1:8" x14ac:dyDescent="0.25">
      <c r="A34" s="32" t="s">
        <v>146</v>
      </c>
      <c r="B34" s="33">
        <v>79871251</v>
      </c>
      <c r="C34" s="33">
        <v>12966574.050000001</v>
      </c>
      <c r="D34" s="33">
        <v>92837825.049999997</v>
      </c>
      <c r="E34" s="33">
        <v>5898410.1600000001</v>
      </c>
      <c r="F34" s="33">
        <v>5738659.2800000003</v>
      </c>
      <c r="G34" s="33">
        <v>86939414.890000001</v>
      </c>
    </row>
    <row r="35" spans="1:8" x14ac:dyDescent="0.25">
      <c r="A35" s="32" t="s">
        <v>147</v>
      </c>
      <c r="B35" s="33">
        <v>869140430</v>
      </c>
      <c r="C35" s="33">
        <v>17489407.109999999</v>
      </c>
      <c r="D35" s="33">
        <v>886629837.11000001</v>
      </c>
      <c r="E35" s="33">
        <v>156653122.94</v>
      </c>
      <c r="F35" s="33">
        <v>131486772</v>
      </c>
      <c r="G35" s="33">
        <v>729976714.16999996</v>
      </c>
    </row>
    <row r="36" spans="1:8" x14ac:dyDescent="0.25">
      <c r="A36" s="34" t="s">
        <v>148</v>
      </c>
      <c r="B36" s="35">
        <v>11730693870</v>
      </c>
      <c r="C36" s="35">
        <v>135560449.56</v>
      </c>
      <c r="D36" s="35">
        <v>11866254319.559999</v>
      </c>
      <c r="E36" s="35">
        <v>2403351286.2600002</v>
      </c>
      <c r="F36" s="35">
        <v>2403351286.2600002</v>
      </c>
      <c r="G36" s="35">
        <v>9462903033.2999992</v>
      </c>
      <c r="H36" s="31"/>
    </row>
    <row r="37" spans="1:8" x14ac:dyDescent="0.25">
      <c r="A37" s="32" t="s">
        <v>149</v>
      </c>
      <c r="B37" s="33">
        <v>1985182665</v>
      </c>
      <c r="C37" s="33">
        <v>65377266.969999999</v>
      </c>
      <c r="D37" s="33">
        <v>2050559931.97</v>
      </c>
      <c r="E37" s="33">
        <v>325082455.24000001</v>
      </c>
      <c r="F37" s="33">
        <v>325082455.24000001</v>
      </c>
      <c r="G37" s="33">
        <v>1725477476.73</v>
      </c>
    </row>
    <row r="38" spans="1:8" ht="27" x14ac:dyDescent="0.25">
      <c r="A38" s="32" t="s">
        <v>150</v>
      </c>
      <c r="B38" s="33">
        <v>9540511205</v>
      </c>
      <c r="C38" s="33">
        <v>120183182.59</v>
      </c>
      <c r="D38" s="33">
        <v>9660694387.5900002</v>
      </c>
      <c r="E38" s="33">
        <v>2077068831.02</v>
      </c>
      <c r="F38" s="33">
        <v>2077068831.02</v>
      </c>
      <c r="G38" s="33">
        <v>7583625556.5699997</v>
      </c>
    </row>
    <row r="39" spans="1:8" x14ac:dyDescent="0.25">
      <c r="A39" s="32" t="s">
        <v>151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8" x14ac:dyDescent="0.25">
      <c r="A40" s="36" t="s">
        <v>152</v>
      </c>
      <c r="B40" s="37">
        <v>205000000</v>
      </c>
      <c r="C40" s="37">
        <v>-50000000</v>
      </c>
      <c r="D40" s="37">
        <v>155000000</v>
      </c>
      <c r="E40" s="37">
        <v>1200000</v>
      </c>
      <c r="F40" s="37">
        <v>1200000</v>
      </c>
      <c r="G40" s="37">
        <v>153800000</v>
      </c>
    </row>
    <row r="41" spans="1:8" x14ac:dyDescent="0.25">
      <c r="A41" s="38" t="s">
        <v>47</v>
      </c>
      <c r="B41" s="39">
        <v>54305193142</v>
      </c>
      <c r="C41" s="39">
        <v>2590235635.2399998</v>
      </c>
      <c r="D41" s="39">
        <v>56895428777.239998</v>
      </c>
      <c r="E41" s="39">
        <v>10575177902.76</v>
      </c>
      <c r="F41" s="39">
        <v>10134682024.040001</v>
      </c>
      <c r="G41" s="39">
        <v>46320250874.480003</v>
      </c>
      <c r="H41" s="31"/>
    </row>
    <row r="42" spans="1:8" x14ac:dyDescent="0.25">
      <c r="A42" s="20"/>
      <c r="B42" s="20"/>
      <c r="C42" s="20"/>
      <c r="D42" s="20"/>
      <c r="E42" s="20"/>
      <c r="F42" s="20"/>
      <c r="G42" s="20"/>
    </row>
    <row r="43" spans="1:8" x14ac:dyDescent="0.25">
      <c r="A43" s="20"/>
      <c r="B43" s="20"/>
      <c r="C43" s="20"/>
      <c r="D43" s="20"/>
      <c r="E43" s="20"/>
      <c r="F43" s="20"/>
      <c r="G43" s="20"/>
    </row>
    <row r="44" spans="1:8" x14ac:dyDescent="0.25">
      <c r="A44" s="20"/>
      <c r="B44" s="20"/>
      <c r="C44" s="20"/>
      <c r="D44" s="20"/>
      <c r="E44" s="20"/>
      <c r="F44" s="20"/>
      <c r="G44" s="20"/>
    </row>
    <row r="45" spans="1:8" x14ac:dyDescent="0.25">
      <c r="A45" s="20"/>
      <c r="B45" s="20"/>
      <c r="C45" s="20"/>
      <c r="D45" s="20"/>
      <c r="E45" s="20"/>
      <c r="F45" s="20"/>
      <c r="G45" s="20"/>
    </row>
    <row r="46" spans="1:8" x14ac:dyDescent="0.25">
      <c r="A46" s="20"/>
      <c r="B46" s="20"/>
      <c r="C46" s="20"/>
      <c r="D46" s="20"/>
      <c r="E46" s="20"/>
      <c r="F46" s="20"/>
      <c r="G46" s="20"/>
    </row>
    <row r="47" spans="1:8" x14ac:dyDescent="0.25">
      <c r="A47" s="20"/>
      <c r="B47" s="20"/>
      <c r="C47" s="20"/>
      <c r="D47" s="20"/>
      <c r="E47" s="20"/>
      <c r="F47" s="20"/>
      <c r="G47" s="20"/>
    </row>
    <row r="48" spans="1:8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  <c r="B51" s="20"/>
      <c r="C51" s="20"/>
      <c r="D51" s="20"/>
      <c r="E51" s="20"/>
      <c r="F51" s="20"/>
      <c r="G51" s="20"/>
    </row>
    <row r="52" spans="1:7" x14ac:dyDescent="0.25">
      <c r="A52" s="20"/>
      <c r="B52" s="20"/>
      <c r="C52" s="20"/>
      <c r="D52" s="20"/>
      <c r="E52" s="20"/>
      <c r="F52" s="20"/>
      <c r="G52" s="20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Clasif Admtva Dependencias</vt:lpstr>
      <vt:lpstr>Clasif Admtva Poderes</vt:lpstr>
      <vt:lpstr>Objeto del Gasto</vt:lpstr>
      <vt:lpstr>Clasificación Funcional</vt:lpstr>
      <vt:lpstr>'Objeto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2023-05-16T15:21:39Z</dcterms:created>
  <dcterms:modified xsi:type="dcterms:W3CDTF">2023-05-16T15:23:07Z</dcterms:modified>
</cp:coreProperties>
</file>