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.R.C.H.I.V.O.S\SSP-EJERCICIO FISCAL 2024\TRANSPARENCIA-INFORMES TRIMESTRALES EJECUTIVO 2023\4° Trimestre 2023\4to Trimestre 2023\"/>
    </mc:Choice>
  </mc:AlternateContent>
  <bookViews>
    <workbookView xWindow="0" yWindow="0" windowWidth="19200" windowHeight="11655"/>
  </bookViews>
  <sheets>
    <sheet name="Intereses de la Deuda" sheetId="1" r:id="rId1"/>
  </sheets>
  <definedNames>
    <definedName name="_xlnm.Print_Titles" localSheetId="0">'Intereses de la Deuda'!$A:$G,'Intereses de la Deuda'!$1:$7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 s="1"/>
  <c r="F24" i="1" s="1"/>
  <c r="B16" i="1"/>
  <c r="B18" i="1" s="1"/>
  <c r="B24" i="1" s="1"/>
</calcChain>
</file>

<file path=xl/sharedStrings.xml><?xml version="1.0" encoding="utf-8"?>
<sst xmlns="http://schemas.openxmlformats.org/spreadsheetml/2006/main" count="21" uniqueCount="21">
  <si>
    <t>ENTE PÚBLICO: PODER EJECUTIVO</t>
  </si>
  <si>
    <t>Intereses de la Deuda</t>
  </si>
  <si>
    <t>Del 1o. de enero al 31 de diciembre de 2023</t>
  </si>
  <si>
    <t>Identificación de Crédito o Instrumento</t>
  </si>
  <si>
    <t>Devengado</t>
  </si>
  <si>
    <t>Pagado</t>
  </si>
  <si>
    <t>Créditos Bancarios</t>
  </si>
  <si>
    <t>BANOBRAS PROFISE</t>
  </si>
  <si>
    <t>BANAMEX YUCATAN SEGURO</t>
  </si>
  <si>
    <t>BANOBRAS REFINANCIAMIENTO 2020/C1</t>
  </si>
  <si>
    <t>BANOBRAS REFINANCIAMIENTO 2020/C2</t>
  </si>
  <si>
    <t>BANOBRAS REFINANCIAMIENTO 2020/C3</t>
  </si>
  <si>
    <t>FINANCIAMIENTO BBVA IE-TRAM Y OBRAS COMPLEMENTARIAS</t>
  </si>
  <si>
    <r>
      <t>SANTANDER MÉXICO SA</t>
    </r>
    <r>
      <rPr>
        <vertAlign val="superscript"/>
        <sz val="10"/>
        <rFont val="Barlow"/>
      </rPr>
      <t>1</t>
    </r>
  </si>
  <si>
    <r>
      <t>SCOTIABANK INVERLAT, SOCIEDAD ANÓNIMA, INSTITUCIÓN DE BANCA MÚLTIPLE, GRUPO FINANCIERO SCOTIABANK INVERLAT</t>
    </r>
    <r>
      <rPr>
        <vertAlign val="superscript"/>
        <sz val="10"/>
        <rFont val="Barlow"/>
      </rPr>
      <t>1</t>
    </r>
  </si>
  <si>
    <r>
      <t>HSBC MÉXICO</t>
    </r>
    <r>
      <rPr>
        <vertAlign val="superscript"/>
        <sz val="10"/>
        <rFont val="Barlow"/>
      </rPr>
      <t>1</t>
    </r>
  </si>
  <si>
    <t>Total de intereses de Créditos Bancarios</t>
  </si>
  <si>
    <t>Otros Instrumentos de la Deuda</t>
  </si>
  <si>
    <t>Total de intereses de Otros Instrumentos de la Deuda</t>
  </si>
  <si>
    <t>TOTAL</t>
  </si>
  <si>
    <t>¹ Obligaciones a corto plazo contratadas en 2022 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</si>
</sst>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>
    <font>
      <sz val="8"/>
      <color theme="1"/>
      <name val="Barlow"/>
      <family val="2"/>
    </font>
    <font>
      <sz val="10"/>
      <name val="Arial"/>
      <family val="2"/>
    </font>
    <font>
      <b/>
      <sz val="10"/>
      <name val="Barlow"/>
    </font>
    <font>
      <b/>
      <sz val="11"/>
      <color indexed="8"/>
      <name val="Barlow"/>
    </font>
    <font>
      <sz val="10"/>
      <name val="Barlow"/>
    </font>
    <font>
      <vertAlign val="superscript"/>
      <sz val="10"/>
      <name val="Barlow"/>
    </font>
    <font>
      <sz val="8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1" fillId="0" borderId="0" xfId="1"/>
    <xf numFmtId="0" fontId="2" fillId="2" borderId="2" xfId="1" applyFont="1" applyFill="1" applyBorder="1" applyAlignment="1">
      <alignment horizontal="center" vertical="top"/>
    </xf>
    <xf numFmtId="14" fontId="3" fillId="2" borderId="3" xfId="1" applyNumberFormat="1" applyFont="1" applyFill="1" applyBorder="1" applyAlignment="1">
      <alignment horizontal="center" vertical="center" wrapText="1"/>
    </xf>
    <xf numFmtId="14" fontId="3" fillId="2" borderId="3" xfId="1" applyNumberFormat="1" applyFont="1" applyFill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6" xfId="1" applyNumberFormat="1" applyFont="1" applyFill="1" applyBorder="1" applyAlignment="1">
      <alignment horizontal="right" vertical="center"/>
    </xf>
    <xf numFmtId="164" fontId="4" fillId="0" borderId="7" xfId="1" applyNumberFormat="1" applyFont="1" applyFill="1" applyBorder="1" applyAlignment="1">
      <alignment horizontal="right" vertical="center"/>
    </xf>
    <xf numFmtId="164" fontId="4" fillId="0" borderId="8" xfId="1" applyNumberFormat="1" applyFont="1" applyBorder="1" applyAlignment="1">
      <alignment horizontal="right" vertical="center"/>
    </xf>
    <xf numFmtId="14" fontId="4" fillId="0" borderId="9" xfId="1" applyNumberFormat="1" applyFont="1" applyBorder="1" applyAlignment="1">
      <alignment horizontal="left" vertical="center" wrapText="1"/>
    </xf>
    <xf numFmtId="164" fontId="4" fillId="0" borderId="1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164" fontId="4" fillId="0" borderId="11" xfId="1" applyNumberFormat="1" applyFont="1" applyBorder="1" applyAlignment="1">
      <alignment horizontal="right" vertical="center"/>
    </xf>
    <xf numFmtId="14" fontId="4" fillId="0" borderId="9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right" vertical="center"/>
    </xf>
    <xf numFmtId="0" fontId="4" fillId="0" borderId="10" xfId="1" applyFont="1" applyFill="1" applyBorder="1"/>
    <xf numFmtId="0" fontId="4" fillId="0" borderId="0" xfId="1" applyFont="1" applyFill="1" applyBorder="1"/>
    <xf numFmtId="0" fontId="4" fillId="0" borderId="11" xfId="1" applyFont="1" applyFill="1" applyBorder="1"/>
    <xf numFmtId="14" fontId="2" fillId="0" borderId="12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right" vertical="center"/>
    </xf>
    <xf numFmtId="164" fontId="2" fillId="0" borderId="14" xfId="1" applyNumberFormat="1" applyFont="1" applyBorder="1" applyAlignment="1">
      <alignment horizontal="right" vertical="center"/>
    </xf>
    <xf numFmtId="164" fontId="2" fillId="0" borderId="15" xfId="1" applyNumberFormat="1" applyFont="1" applyBorder="1" applyAlignment="1">
      <alignment horizontal="right" vertical="center"/>
    </xf>
    <xf numFmtId="164" fontId="2" fillId="0" borderId="16" xfId="1" applyNumberFormat="1" applyFont="1" applyBorder="1" applyAlignment="1">
      <alignment horizontal="right" vertical="center"/>
    </xf>
    <xf numFmtId="164" fontId="2" fillId="0" borderId="17" xfId="1" applyNumberFormat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/>
    <xf numFmtId="0" fontId="4" fillId="0" borderId="8" xfId="1" applyFont="1" applyBorder="1"/>
    <xf numFmtId="14" fontId="2" fillId="0" borderId="18" xfId="1" applyNumberFormat="1" applyFont="1" applyBorder="1" applyAlignment="1">
      <alignment horizontal="left"/>
    </xf>
    <xf numFmtId="164" fontId="4" fillId="0" borderId="0" xfId="1" applyNumberFormat="1" applyFont="1" applyAlignment="1">
      <alignment horizontal="right" vertical="center"/>
    </xf>
    <xf numFmtId="14" fontId="2" fillId="0" borderId="19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right" vertical="center"/>
    </xf>
    <xf numFmtId="14" fontId="6" fillId="0" borderId="6" xfId="1" applyNumberFormat="1" applyFont="1" applyBorder="1" applyAlignment="1">
      <alignment horizontal="left" vertical="center"/>
    </xf>
    <xf numFmtId="0" fontId="1" fillId="0" borderId="0" xfId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104775</xdr:rowOff>
    </xdr:from>
    <xdr:to>
      <xdr:col>0</xdr:col>
      <xdr:colOff>2034240</xdr:colOff>
      <xdr:row>3</xdr:row>
      <xdr:rowOff>157402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0477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/>
  </sheetPr>
  <dimension ref="A1:I26"/>
  <sheetViews>
    <sheetView tabSelected="1" zoomScaleNormal="100" workbookViewId="0">
      <selection activeCell="C27" sqref="C27"/>
    </sheetView>
  </sheetViews>
  <sheetFormatPr baseColWidth="10" defaultColWidth="10.6640625" defaultRowHeight="12.75" customHeight="1"/>
  <cols>
    <col min="1" max="1" width="65.5" style="2" customWidth="1"/>
    <col min="2" max="4" width="10.6640625" style="2"/>
    <col min="5" max="5" width="6" style="2" customWidth="1"/>
    <col min="6" max="8" width="10.6640625" style="2"/>
    <col min="9" max="9" width="5.6640625" style="2" customWidth="1"/>
    <col min="10" max="256" width="10.6640625" style="2"/>
    <col min="257" max="257" width="59.1640625" style="2" customWidth="1"/>
    <col min="258" max="512" width="10.6640625" style="2"/>
    <col min="513" max="513" width="59.1640625" style="2" customWidth="1"/>
    <col min="514" max="768" width="10.6640625" style="2"/>
    <col min="769" max="769" width="59.1640625" style="2" customWidth="1"/>
    <col min="770" max="1024" width="10.6640625" style="2"/>
    <col min="1025" max="1025" width="59.1640625" style="2" customWidth="1"/>
    <col min="1026" max="1280" width="10.6640625" style="2"/>
    <col min="1281" max="1281" width="59.1640625" style="2" customWidth="1"/>
    <col min="1282" max="1536" width="10.6640625" style="2"/>
    <col min="1537" max="1537" width="59.1640625" style="2" customWidth="1"/>
    <col min="1538" max="1792" width="10.6640625" style="2"/>
    <col min="1793" max="1793" width="59.1640625" style="2" customWidth="1"/>
    <col min="1794" max="2048" width="10.6640625" style="2"/>
    <col min="2049" max="2049" width="59.1640625" style="2" customWidth="1"/>
    <col min="2050" max="2304" width="10.6640625" style="2"/>
    <col min="2305" max="2305" width="59.1640625" style="2" customWidth="1"/>
    <col min="2306" max="2560" width="10.6640625" style="2"/>
    <col min="2561" max="2561" width="59.1640625" style="2" customWidth="1"/>
    <col min="2562" max="2816" width="10.6640625" style="2"/>
    <col min="2817" max="2817" width="59.1640625" style="2" customWidth="1"/>
    <col min="2818" max="3072" width="10.6640625" style="2"/>
    <col min="3073" max="3073" width="59.1640625" style="2" customWidth="1"/>
    <col min="3074" max="3328" width="10.6640625" style="2"/>
    <col min="3329" max="3329" width="59.1640625" style="2" customWidth="1"/>
    <col min="3330" max="3584" width="10.6640625" style="2"/>
    <col min="3585" max="3585" width="59.1640625" style="2" customWidth="1"/>
    <col min="3586" max="3840" width="10.6640625" style="2"/>
    <col min="3841" max="3841" width="59.1640625" style="2" customWidth="1"/>
    <col min="3842" max="4096" width="10.6640625" style="2"/>
    <col min="4097" max="4097" width="59.1640625" style="2" customWidth="1"/>
    <col min="4098" max="4352" width="10.6640625" style="2"/>
    <col min="4353" max="4353" width="59.1640625" style="2" customWidth="1"/>
    <col min="4354" max="4608" width="10.6640625" style="2"/>
    <col min="4609" max="4609" width="59.1640625" style="2" customWidth="1"/>
    <col min="4610" max="4864" width="10.6640625" style="2"/>
    <col min="4865" max="4865" width="59.1640625" style="2" customWidth="1"/>
    <col min="4866" max="5120" width="10.6640625" style="2"/>
    <col min="5121" max="5121" width="59.1640625" style="2" customWidth="1"/>
    <col min="5122" max="5376" width="10.6640625" style="2"/>
    <col min="5377" max="5377" width="59.1640625" style="2" customWidth="1"/>
    <col min="5378" max="5632" width="10.6640625" style="2"/>
    <col min="5633" max="5633" width="59.1640625" style="2" customWidth="1"/>
    <col min="5634" max="5888" width="10.6640625" style="2"/>
    <col min="5889" max="5889" width="59.1640625" style="2" customWidth="1"/>
    <col min="5890" max="6144" width="10.6640625" style="2"/>
    <col min="6145" max="6145" width="59.1640625" style="2" customWidth="1"/>
    <col min="6146" max="6400" width="10.6640625" style="2"/>
    <col min="6401" max="6401" width="59.1640625" style="2" customWidth="1"/>
    <col min="6402" max="6656" width="10.6640625" style="2"/>
    <col min="6657" max="6657" width="59.1640625" style="2" customWidth="1"/>
    <col min="6658" max="6912" width="10.6640625" style="2"/>
    <col min="6913" max="6913" width="59.1640625" style="2" customWidth="1"/>
    <col min="6914" max="7168" width="10.6640625" style="2"/>
    <col min="7169" max="7169" width="59.1640625" style="2" customWidth="1"/>
    <col min="7170" max="7424" width="10.6640625" style="2"/>
    <col min="7425" max="7425" width="59.1640625" style="2" customWidth="1"/>
    <col min="7426" max="7680" width="10.6640625" style="2"/>
    <col min="7681" max="7681" width="59.1640625" style="2" customWidth="1"/>
    <col min="7682" max="7936" width="10.6640625" style="2"/>
    <col min="7937" max="7937" width="59.1640625" style="2" customWidth="1"/>
    <col min="7938" max="8192" width="10.6640625" style="2"/>
    <col min="8193" max="8193" width="59.1640625" style="2" customWidth="1"/>
    <col min="8194" max="8448" width="10.6640625" style="2"/>
    <col min="8449" max="8449" width="59.1640625" style="2" customWidth="1"/>
    <col min="8450" max="8704" width="10.6640625" style="2"/>
    <col min="8705" max="8705" width="59.1640625" style="2" customWidth="1"/>
    <col min="8706" max="8960" width="10.6640625" style="2"/>
    <col min="8961" max="8961" width="59.1640625" style="2" customWidth="1"/>
    <col min="8962" max="9216" width="10.6640625" style="2"/>
    <col min="9217" max="9217" width="59.1640625" style="2" customWidth="1"/>
    <col min="9218" max="9472" width="10.6640625" style="2"/>
    <col min="9473" max="9473" width="59.1640625" style="2" customWidth="1"/>
    <col min="9474" max="9728" width="10.6640625" style="2"/>
    <col min="9729" max="9729" width="59.1640625" style="2" customWidth="1"/>
    <col min="9730" max="9984" width="10.6640625" style="2"/>
    <col min="9985" max="9985" width="59.1640625" style="2" customWidth="1"/>
    <col min="9986" max="10240" width="10.6640625" style="2"/>
    <col min="10241" max="10241" width="59.1640625" style="2" customWidth="1"/>
    <col min="10242" max="10496" width="10.6640625" style="2"/>
    <col min="10497" max="10497" width="59.1640625" style="2" customWidth="1"/>
    <col min="10498" max="10752" width="10.6640625" style="2"/>
    <col min="10753" max="10753" width="59.1640625" style="2" customWidth="1"/>
    <col min="10754" max="11008" width="10.6640625" style="2"/>
    <col min="11009" max="11009" width="59.1640625" style="2" customWidth="1"/>
    <col min="11010" max="11264" width="10.6640625" style="2"/>
    <col min="11265" max="11265" width="59.1640625" style="2" customWidth="1"/>
    <col min="11266" max="11520" width="10.6640625" style="2"/>
    <col min="11521" max="11521" width="59.1640625" style="2" customWidth="1"/>
    <col min="11522" max="11776" width="10.6640625" style="2"/>
    <col min="11777" max="11777" width="59.1640625" style="2" customWidth="1"/>
    <col min="11778" max="12032" width="10.6640625" style="2"/>
    <col min="12033" max="12033" width="59.1640625" style="2" customWidth="1"/>
    <col min="12034" max="12288" width="10.6640625" style="2"/>
    <col min="12289" max="12289" width="59.1640625" style="2" customWidth="1"/>
    <col min="12290" max="12544" width="10.6640625" style="2"/>
    <col min="12545" max="12545" width="59.1640625" style="2" customWidth="1"/>
    <col min="12546" max="12800" width="10.6640625" style="2"/>
    <col min="12801" max="12801" width="59.1640625" style="2" customWidth="1"/>
    <col min="12802" max="13056" width="10.6640625" style="2"/>
    <col min="13057" max="13057" width="59.1640625" style="2" customWidth="1"/>
    <col min="13058" max="13312" width="10.6640625" style="2"/>
    <col min="13313" max="13313" width="59.1640625" style="2" customWidth="1"/>
    <col min="13314" max="13568" width="10.6640625" style="2"/>
    <col min="13569" max="13569" width="59.1640625" style="2" customWidth="1"/>
    <col min="13570" max="13824" width="10.6640625" style="2"/>
    <col min="13825" max="13825" width="59.1640625" style="2" customWidth="1"/>
    <col min="13826" max="14080" width="10.6640625" style="2"/>
    <col min="14081" max="14081" width="59.1640625" style="2" customWidth="1"/>
    <col min="14082" max="14336" width="10.6640625" style="2"/>
    <col min="14337" max="14337" width="59.1640625" style="2" customWidth="1"/>
    <col min="14338" max="14592" width="10.6640625" style="2"/>
    <col min="14593" max="14593" width="59.1640625" style="2" customWidth="1"/>
    <col min="14594" max="14848" width="10.6640625" style="2"/>
    <col min="14849" max="14849" width="59.1640625" style="2" customWidth="1"/>
    <col min="14850" max="15104" width="10.6640625" style="2"/>
    <col min="15105" max="15105" width="59.1640625" style="2" customWidth="1"/>
    <col min="15106" max="15360" width="10.6640625" style="2"/>
    <col min="15361" max="15361" width="59.1640625" style="2" customWidth="1"/>
    <col min="15362" max="15616" width="10.6640625" style="2"/>
    <col min="15617" max="15617" width="59.1640625" style="2" customWidth="1"/>
    <col min="15618" max="15872" width="10.6640625" style="2"/>
    <col min="15873" max="15873" width="59.1640625" style="2" customWidth="1"/>
    <col min="15874" max="16128" width="10.6640625" style="2"/>
    <col min="16129" max="16129" width="59.1640625" style="2" customWidth="1"/>
    <col min="16130" max="16384" width="10.6640625" style="2"/>
  </cols>
  <sheetData>
    <row r="1" spans="1:9" ht="13.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3.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13.5">
      <c r="A4" s="3"/>
      <c r="B4" s="3"/>
      <c r="C4" s="3"/>
      <c r="D4" s="3"/>
      <c r="E4" s="3"/>
      <c r="F4" s="3"/>
      <c r="G4" s="3"/>
      <c r="H4" s="3"/>
      <c r="I4" s="3"/>
    </row>
    <row r="5" spans="1:9" ht="13.5">
      <c r="A5" s="3"/>
      <c r="B5" s="3"/>
      <c r="C5" s="3"/>
      <c r="D5" s="3"/>
      <c r="E5" s="3"/>
      <c r="F5" s="3"/>
      <c r="G5" s="3"/>
      <c r="H5" s="3"/>
      <c r="I5" s="3"/>
    </row>
    <row r="6" spans="1:9" ht="15">
      <c r="A6" s="4" t="s">
        <v>3</v>
      </c>
      <c r="B6" s="5" t="s">
        <v>4</v>
      </c>
      <c r="C6" s="5"/>
      <c r="D6" s="5"/>
      <c r="E6" s="5"/>
      <c r="F6" s="5" t="s">
        <v>5</v>
      </c>
      <c r="G6" s="5"/>
      <c r="H6" s="5"/>
      <c r="I6" s="5"/>
    </row>
    <row r="7" spans="1:9" ht="15">
      <c r="A7" s="5" t="s">
        <v>6</v>
      </c>
      <c r="B7" s="5"/>
      <c r="C7" s="5"/>
      <c r="D7" s="5"/>
      <c r="E7" s="5"/>
      <c r="F7" s="5"/>
      <c r="G7" s="5"/>
      <c r="H7" s="5"/>
      <c r="I7" s="5"/>
    </row>
    <row r="8" spans="1:9" ht="13.5">
      <c r="A8" s="6" t="s">
        <v>7</v>
      </c>
      <c r="B8" s="7">
        <v>25453160.59</v>
      </c>
      <c r="C8" s="8"/>
      <c r="D8" s="8"/>
      <c r="E8" s="9"/>
      <c r="F8" s="10">
        <v>25453160.59</v>
      </c>
      <c r="G8" s="10"/>
      <c r="H8" s="10"/>
      <c r="I8" s="10"/>
    </row>
    <row r="9" spans="1:9" ht="13.5">
      <c r="A9" s="11" t="s">
        <v>8</v>
      </c>
      <c r="B9" s="12">
        <v>299465014.13999999</v>
      </c>
      <c r="C9" s="13"/>
      <c r="D9" s="13"/>
      <c r="E9" s="14"/>
      <c r="F9" s="10">
        <v>299465014.13999999</v>
      </c>
      <c r="G9" s="10"/>
      <c r="H9" s="10"/>
      <c r="I9" s="10"/>
    </row>
    <row r="10" spans="1:9" ht="13.5">
      <c r="A10" s="11" t="s">
        <v>9</v>
      </c>
      <c r="B10" s="12">
        <v>93344382.450000003</v>
      </c>
      <c r="C10" s="13"/>
      <c r="D10" s="13"/>
      <c r="E10" s="14"/>
      <c r="F10" s="10">
        <v>93344382.450000003</v>
      </c>
      <c r="G10" s="10"/>
      <c r="H10" s="10"/>
      <c r="I10" s="10"/>
    </row>
    <row r="11" spans="1:9" ht="13.5">
      <c r="A11" s="11" t="s">
        <v>10</v>
      </c>
      <c r="B11" s="12">
        <v>140351806.08000001</v>
      </c>
      <c r="C11" s="13"/>
      <c r="D11" s="13"/>
      <c r="E11" s="14"/>
      <c r="F11" s="10">
        <v>140351806.08000001</v>
      </c>
      <c r="G11" s="10"/>
      <c r="H11" s="10"/>
      <c r="I11" s="10"/>
    </row>
    <row r="12" spans="1:9" ht="13.5">
      <c r="A12" s="11" t="s">
        <v>11</v>
      </c>
      <c r="B12" s="12">
        <v>161773441.75</v>
      </c>
      <c r="C12" s="13"/>
      <c r="D12" s="13"/>
      <c r="E12" s="14"/>
      <c r="F12" s="10">
        <v>161773441.75</v>
      </c>
      <c r="G12" s="10"/>
      <c r="H12" s="10"/>
      <c r="I12" s="10"/>
    </row>
    <row r="13" spans="1:9" ht="13.5">
      <c r="A13" s="11" t="s">
        <v>12</v>
      </c>
      <c r="B13" s="12">
        <v>205360896.47999999</v>
      </c>
      <c r="C13" s="13"/>
      <c r="D13" s="13"/>
      <c r="E13" s="14"/>
      <c r="F13" s="10">
        <v>205360896.47999999</v>
      </c>
      <c r="G13" s="10"/>
      <c r="H13" s="10"/>
      <c r="I13" s="15"/>
    </row>
    <row r="14" spans="1:9" ht="15">
      <c r="A14" s="16" t="s">
        <v>13</v>
      </c>
      <c r="B14" s="12">
        <v>43066537.299999997</v>
      </c>
      <c r="C14" s="13"/>
      <c r="D14" s="13"/>
      <c r="E14" s="14"/>
      <c r="F14" s="17">
        <v>43066537.299999997</v>
      </c>
      <c r="G14" s="17"/>
      <c r="H14" s="17"/>
      <c r="I14" s="14"/>
    </row>
    <row r="15" spans="1:9" ht="28.5">
      <c r="A15" s="16" t="s">
        <v>14</v>
      </c>
      <c r="B15" s="12">
        <v>1299681.75</v>
      </c>
      <c r="C15" s="13"/>
      <c r="D15" s="13"/>
      <c r="E15" s="14"/>
      <c r="F15" s="17">
        <v>1299681.75</v>
      </c>
      <c r="G15" s="17"/>
      <c r="H15" s="17"/>
      <c r="I15" s="14"/>
    </row>
    <row r="16" spans="1:9" ht="15">
      <c r="A16" s="16" t="s">
        <v>15</v>
      </c>
      <c r="B16" s="12">
        <f>12250049.61+276870.82</f>
        <v>12526920.43</v>
      </c>
      <c r="C16" s="13"/>
      <c r="D16" s="13"/>
      <c r="E16" s="14"/>
      <c r="F16" s="13">
        <f>12250049.61+276870.82</f>
        <v>12526920.43</v>
      </c>
      <c r="G16" s="13"/>
      <c r="H16" s="13"/>
      <c r="I16" s="14"/>
    </row>
    <row r="17" spans="1:9" ht="13.5">
      <c r="A17" s="11"/>
      <c r="B17" s="18"/>
      <c r="C17" s="19"/>
      <c r="D17" s="19"/>
      <c r="E17" s="20"/>
      <c r="F17" s="19"/>
      <c r="G17" s="19"/>
      <c r="H17" s="19"/>
      <c r="I17" s="20"/>
    </row>
    <row r="18" spans="1:9" ht="13.5">
      <c r="A18" s="21" t="s">
        <v>16</v>
      </c>
      <c r="B18" s="22">
        <f>SUM(B8:E17)</f>
        <v>982641840.96999991</v>
      </c>
      <c r="C18" s="23"/>
      <c r="D18" s="23"/>
      <c r="E18" s="24"/>
      <c r="F18" s="25">
        <f>SUM(F8:I17)</f>
        <v>982641840.96999991</v>
      </c>
      <c r="G18" s="25"/>
      <c r="H18" s="25"/>
      <c r="I18" s="26"/>
    </row>
    <row r="19" spans="1:9" ht="13.5">
      <c r="A19" s="27"/>
      <c r="B19" s="28"/>
      <c r="C19" s="28"/>
      <c r="D19" s="28"/>
      <c r="E19" s="28"/>
      <c r="F19" s="28"/>
      <c r="G19" s="28"/>
      <c r="H19" s="28"/>
      <c r="I19" s="28"/>
    </row>
    <row r="20" spans="1:9" ht="15">
      <c r="A20" s="5" t="s">
        <v>17</v>
      </c>
      <c r="B20" s="5"/>
      <c r="C20" s="5"/>
      <c r="D20" s="5"/>
      <c r="E20" s="5"/>
      <c r="F20" s="5"/>
      <c r="G20" s="5"/>
      <c r="H20" s="5"/>
      <c r="I20" s="5"/>
    </row>
    <row r="21" spans="1:9" ht="16.5" customHeight="1">
      <c r="A21" s="27"/>
      <c r="B21" s="28"/>
      <c r="C21" s="28"/>
      <c r="D21" s="28"/>
      <c r="E21" s="28"/>
      <c r="F21" s="29"/>
      <c r="G21" s="29"/>
      <c r="H21" s="29"/>
      <c r="I21" s="29"/>
    </row>
    <row r="22" spans="1:9" ht="13.5">
      <c r="A22" s="27"/>
      <c r="B22" s="28"/>
      <c r="C22" s="28"/>
      <c r="D22" s="28"/>
      <c r="E22" s="28"/>
      <c r="F22" s="29"/>
      <c r="G22" s="29"/>
      <c r="H22" s="29"/>
      <c r="I22" s="29"/>
    </row>
    <row r="23" spans="1:9" ht="13.5">
      <c r="A23" s="30" t="s">
        <v>18</v>
      </c>
      <c r="B23" s="31">
        <v>0</v>
      </c>
      <c r="C23" s="31"/>
      <c r="D23" s="31"/>
      <c r="E23" s="31"/>
      <c r="F23" s="10">
        <v>0</v>
      </c>
      <c r="G23" s="10"/>
      <c r="H23" s="10"/>
      <c r="I23" s="10"/>
    </row>
    <row r="24" spans="1:9" ht="13.5">
      <c r="A24" s="32" t="s">
        <v>19</v>
      </c>
      <c r="B24" s="23">
        <f>B18</f>
        <v>982641840.96999991</v>
      </c>
      <c r="C24" s="23"/>
      <c r="D24" s="23"/>
      <c r="E24" s="23"/>
      <c r="F24" s="33">
        <f>F18</f>
        <v>982641840.96999991</v>
      </c>
      <c r="G24" s="33"/>
      <c r="H24" s="33"/>
      <c r="I24" s="33"/>
    </row>
    <row r="25" spans="1:9">
      <c r="A25" s="34" t="s">
        <v>20</v>
      </c>
      <c r="B25" s="34"/>
      <c r="C25" s="34"/>
      <c r="D25" s="34"/>
      <c r="E25" s="34"/>
      <c r="F25" s="34"/>
      <c r="G25" s="34"/>
      <c r="H25" s="34"/>
      <c r="I25" s="34"/>
    </row>
    <row r="26" spans="1:9" ht="15.75" customHeight="1">
      <c r="A26" s="35"/>
      <c r="B26" s="35"/>
      <c r="C26" s="35"/>
      <c r="D26" s="35"/>
      <c r="E26" s="35"/>
      <c r="F26" s="35"/>
      <c r="G26" s="35"/>
      <c r="H26" s="35"/>
      <c r="I26" s="35"/>
    </row>
  </sheetData>
  <mergeCells count="43">
    <mergeCell ref="B24:E24"/>
    <mergeCell ref="F24:I24"/>
    <mergeCell ref="A25:I25"/>
    <mergeCell ref="A26:I26"/>
    <mergeCell ref="A20:I20"/>
    <mergeCell ref="B21:E21"/>
    <mergeCell ref="F21:I21"/>
    <mergeCell ref="B22:E22"/>
    <mergeCell ref="F22:I22"/>
    <mergeCell ref="B23:E23"/>
    <mergeCell ref="F23:I23"/>
    <mergeCell ref="B17:E17"/>
    <mergeCell ref="F17:I17"/>
    <mergeCell ref="B18:E18"/>
    <mergeCell ref="F18:I18"/>
    <mergeCell ref="B19:E19"/>
    <mergeCell ref="F19:I19"/>
    <mergeCell ref="B14:E14"/>
    <mergeCell ref="F14:I14"/>
    <mergeCell ref="B15:E15"/>
    <mergeCell ref="F15:I15"/>
    <mergeCell ref="B16:E16"/>
    <mergeCell ref="F16:I16"/>
    <mergeCell ref="B11:E11"/>
    <mergeCell ref="F11:I11"/>
    <mergeCell ref="B12:E12"/>
    <mergeCell ref="F12:I12"/>
    <mergeCell ref="B13:E13"/>
    <mergeCell ref="F13:I13"/>
    <mergeCell ref="A7:I7"/>
    <mergeCell ref="B8:E8"/>
    <mergeCell ref="F8:I8"/>
    <mergeCell ref="B9:E9"/>
    <mergeCell ref="F9:I9"/>
    <mergeCell ref="B10:E10"/>
    <mergeCell ref="F10:I10"/>
    <mergeCell ref="A1:I1"/>
    <mergeCell ref="A2:I2"/>
    <mergeCell ref="A3:I3"/>
    <mergeCell ref="A4:I4"/>
    <mergeCell ref="A5:I5"/>
    <mergeCell ref="B6:E6"/>
    <mergeCell ref="F6:I6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2024-02-01T17:24:55Z</dcterms:created>
  <dcterms:modified xsi:type="dcterms:W3CDTF">2024-02-01T17:25:17Z</dcterms:modified>
</cp:coreProperties>
</file>