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 2022\3° Trimestre 2022\"/>
    </mc:Choice>
  </mc:AlternateContent>
  <bookViews>
    <workbookView xWindow="0" yWindow="0" windowWidth="18780" windowHeight="586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30" i="1" s="1"/>
  <c r="C19" i="1"/>
  <c r="B19" i="1"/>
  <c r="C16" i="1"/>
  <c r="B16" i="1"/>
  <c r="B23" i="1" s="1"/>
  <c r="B30" i="1" s="1"/>
</calcChain>
</file>

<file path=xl/sharedStrings.xml><?xml version="1.0" encoding="utf-8"?>
<sst xmlns="http://schemas.openxmlformats.org/spreadsheetml/2006/main" count="25" uniqueCount="25">
  <si>
    <t>Ente Público: PODER EJECUTIVO</t>
  </si>
  <si>
    <t>Intereses de la deuda</t>
  </si>
  <si>
    <t xml:space="preserve"> del 1o.  de Enero al 30 de septiembre de 2022</t>
  </si>
  <si>
    <t>Identificación de Crédito o Instrumento</t>
  </si>
  <si>
    <t>Devengado</t>
  </si>
  <si>
    <t>Pagado</t>
  </si>
  <si>
    <t>Créditos Bancarios</t>
  </si>
  <si>
    <t>BANOBRAS PROFISE</t>
  </si>
  <si>
    <t>BANAMEX Yucatán Seguro</t>
  </si>
  <si>
    <t>BANOBRAS Refinanciamiento 2020/C1</t>
  </si>
  <si>
    <t>BANOBRAS Refinanciamiento 2020/C2</t>
  </si>
  <si>
    <t>BANOBRAS Refinanciamiento 2020/C3</t>
  </si>
  <si>
    <t>BBVA México, S.A. Financiamiento IETRAM y Obras Complementarias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</si>
  <si>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</si>
  <si>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</si>
  <si>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</si>
  <si>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</si>
  <si>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</si>
  <si>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</si>
  <si>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r>
      <t>SANTANDER.</t>
    </r>
    <r>
      <rPr>
        <vertAlign val="superscript"/>
        <sz val="10"/>
        <color indexed="8"/>
        <rFont val="Barlow"/>
      </rPr>
      <t>1</t>
    </r>
  </si>
  <si>
    <t>Total de intereses de Créditos Bancarios</t>
  </si>
  <si>
    <t>Otros Instrumentos de Deuda</t>
  </si>
  <si>
    <t>Total de Intereses de Otros Instrumentos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</si>
  <si>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</si>
  <si>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2021 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</si>
</sst>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Barlow"/>
    </font>
    <font>
      <b/>
      <sz val="10"/>
      <color indexed="8"/>
      <name val="Barlow"/>
    </font>
    <font>
      <b/>
      <sz val="10"/>
      <color theme="0"/>
      <name val="Barlow"/>
    </font>
    <font>
      <vertAlign val="superscript"/>
      <sz val="10"/>
      <color indexed="8"/>
      <name val="Barlow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/>
    </xf>
    <xf numFmtId="4" fontId="2" fillId="0" borderId="0" xfId="0" applyNumberFormat="1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57150</xdr:rowOff>
    </xdr:from>
    <xdr:to>
      <xdr:col>0</xdr:col>
      <xdr:colOff>2339040</xdr:colOff>
      <xdr:row>3</xdr:row>
      <xdr:rowOff>128827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571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I7" sqref="I7"/>
    </sheetView>
  </sheetViews>
  <sheetFormatPr baseColWidth="10" defaultColWidth="6.85546875" defaultRowHeight="13.5" x14ac:dyDescent="0.25"/>
  <cols>
    <col min="1" max="1" width="70.5703125" style="2" customWidth="1"/>
    <col min="2" max="2" width="33.85546875" style="2" customWidth="1"/>
    <col min="3" max="3" width="32.7109375" style="2" customWidth="1"/>
    <col min="4" max="4" width="10.140625" style="2" customWidth="1"/>
    <col min="5" max="5" width="8" style="2" customWidth="1"/>
    <col min="6" max="16384" width="6.85546875" style="2"/>
  </cols>
  <sheetData>
    <row r="1" spans="1:3" x14ac:dyDescent="0.25">
      <c r="A1" s="1" t="s">
        <v>0</v>
      </c>
      <c r="B1" s="1"/>
      <c r="C1" s="1"/>
    </row>
    <row r="2" spans="1:3" ht="12.75" customHeight="1" x14ac:dyDescent="0.25">
      <c r="A2" s="3" t="s">
        <v>1</v>
      </c>
      <c r="B2" s="3"/>
      <c r="C2" s="3"/>
    </row>
    <row r="3" spans="1:3" ht="12.75" customHeight="1" x14ac:dyDescent="0.25">
      <c r="A3" s="3" t="s">
        <v>2</v>
      </c>
      <c r="B3" s="3"/>
      <c r="C3" s="3"/>
    </row>
    <row r="4" spans="1:3" ht="12.75" customHeight="1" x14ac:dyDescent="0.25">
      <c r="A4" s="3"/>
      <c r="B4" s="3"/>
      <c r="C4" s="3"/>
    </row>
    <row r="5" spans="1:3" ht="12.75" customHeight="1" x14ac:dyDescent="0.25">
      <c r="A5" s="4"/>
      <c r="B5" s="4"/>
      <c r="C5" s="4"/>
    </row>
    <row r="6" spans="1:3" ht="21" customHeight="1" x14ac:dyDescent="0.25">
      <c r="A6" s="5" t="s">
        <v>3</v>
      </c>
      <c r="B6" s="5" t="s">
        <v>4</v>
      </c>
      <c r="C6" s="6" t="s">
        <v>5</v>
      </c>
    </row>
    <row r="7" spans="1:3" ht="20.25" customHeight="1" x14ac:dyDescent="0.25">
      <c r="A7" s="7" t="s">
        <v>6</v>
      </c>
      <c r="B7" s="8"/>
      <c r="C7" s="9"/>
    </row>
    <row r="8" spans="1:3" x14ac:dyDescent="0.25">
      <c r="A8" s="10"/>
      <c r="B8" s="11"/>
      <c r="C8" s="11"/>
    </row>
    <row r="9" spans="1:3" x14ac:dyDescent="0.25">
      <c r="A9" s="12"/>
      <c r="B9" s="13"/>
      <c r="C9" s="13"/>
    </row>
    <row r="10" spans="1:3" x14ac:dyDescent="0.25">
      <c r="A10" s="12" t="s">
        <v>7</v>
      </c>
      <c r="B10" s="14">
        <v>16945528.829999998</v>
      </c>
      <c r="C10" s="14">
        <v>16945528.829999998</v>
      </c>
    </row>
    <row r="11" spans="1:3" x14ac:dyDescent="0.25">
      <c r="A11" s="12" t="s">
        <v>8</v>
      </c>
      <c r="B11" s="14">
        <v>143036567.08000001</v>
      </c>
      <c r="C11" s="14">
        <v>143036567.08000001</v>
      </c>
    </row>
    <row r="12" spans="1:3" x14ac:dyDescent="0.25">
      <c r="A12" s="12" t="s">
        <v>9</v>
      </c>
      <c r="B12" s="14">
        <v>46327092.060000002</v>
      </c>
      <c r="C12" s="14">
        <v>46327092.060000002</v>
      </c>
    </row>
    <row r="13" spans="1:3" x14ac:dyDescent="0.25">
      <c r="A13" s="12" t="s">
        <v>10</v>
      </c>
      <c r="B13" s="14">
        <v>70411868.640000001</v>
      </c>
      <c r="C13" s="14">
        <v>70411868.640000001</v>
      </c>
    </row>
    <row r="14" spans="1:3" x14ac:dyDescent="0.25">
      <c r="A14" s="12" t="s">
        <v>11</v>
      </c>
      <c r="B14" s="14">
        <v>82026514.189999998</v>
      </c>
      <c r="C14" s="14">
        <v>82026514.189999998</v>
      </c>
    </row>
    <row r="15" spans="1:3" x14ac:dyDescent="0.25">
      <c r="A15" s="15" t="s">
        <v>12</v>
      </c>
      <c r="B15" s="14">
        <v>0</v>
      </c>
      <c r="C15" s="14">
        <v>0</v>
      </c>
    </row>
    <row r="16" spans="1:3" ht="15" x14ac:dyDescent="0.25">
      <c r="A16" s="12" t="s">
        <v>13</v>
      </c>
      <c r="B16" s="14">
        <f>13930554.47+2572098.94</f>
        <v>16502653.41</v>
      </c>
      <c r="C16" s="14">
        <f>13930554.47+2572098.94</f>
        <v>16502653.41</v>
      </c>
    </row>
    <row r="17" spans="1:4" ht="15" x14ac:dyDescent="0.25">
      <c r="A17" s="12" t="s">
        <v>14</v>
      </c>
      <c r="B17" s="14">
        <v>10323455.560000001</v>
      </c>
      <c r="C17" s="14">
        <v>10323455.560000001</v>
      </c>
    </row>
    <row r="18" spans="1:4" ht="15" x14ac:dyDescent="0.25">
      <c r="A18" s="12" t="s">
        <v>15</v>
      </c>
      <c r="B18" s="14">
        <v>8570712.5</v>
      </c>
      <c r="C18" s="14">
        <v>8340212.5</v>
      </c>
    </row>
    <row r="19" spans="1:4" ht="15" x14ac:dyDescent="0.25">
      <c r="A19" s="12" t="s">
        <v>16</v>
      </c>
      <c r="B19" s="14">
        <f>17278777.99+8566066.67</f>
        <v>25844844.659999996</v>
      </c>
      <c r="C19" s="14">
        <f>17278777.99+8566066.67</f>
        <v>25844844.659999996</v>
      </c>
    </row>
    <row r="20" spans="1:4" ht="15" x14ac:dyDescent="0.25">
      <c r="A20" s="12" t="s">
        <v>17</v>
      </c>
      <c r="B20" s="14">
        <v>0</v>
      </c>
      <c r="C20" s="14">
        <v>0</v>
      </c>
    </row>
    <row r="21" spans="1:4" ht="15" x14ac:dyDescent="0.25">
      <c r="A21" s="12" t="s">
        <v>18</v>
      </c>
      <c r="B21" s="14">
        <v>0</v>
      </c>
      <c r="C21" s="14">
        <v>0</v>
      </c>
    </row>
    <row r="22" spans="1:4" ht="16.5" customHeight="1" x14ac:dyDescent="0.25">
      <c r="A22" s="12" t="s">
        <v>19</v>
      </c>
      <c r="B22" s="14">
        <v>5017714.43</v>
      </c>
      <c r="C22" s="14">
        <v>5017714.43</v>
      </c>
      <c r="D22" s="16"/>
    </row>
    <row r="23" spans="1:4" x14ac:dyDescent="0.25">
      <c r="A23" s="17" t="s">
        <v>20</v>
      </c>
      <c r="B23" s="14">
        <f>SUM(B10:B22)</f>
        <v>425006951.36000007</v>
      </c>
      <c r="C23" s="14">
        <f>SUM(C10:C22)</f>
        <v>424776451.36000007</v>
      </c>
    </row>
    <row r="24" spans="1:4" ht="19.5" customHeight="1" x14ac:dyDescent="0.25">
      <c r="A24" s="10"/>
      <c r="B24" s="18"/>
      <c r="C24" s="18"/>
    </row>
    <row r="25" spans="1:4" x14ac:dyDescent="0.25">
      <c r="A25" s="7" t="s">
        <v>21</v>
      </c>
      <c r="B25" s="8"/>
      <c r="C25" s="9"/>
    </row>
    <row r="26" spans="1:4" x14ac:dyDescent="0.25">
      <c r="A26" s="10"/>
      <c r="B26" s="18"/>
      <c r="C26" s="18"/>
    </row>
    <row r="27" spans="1:4" x14ac:dyDescent="0.25">
      <c r="A27" s="12"/>
      <c r="B27" s="19"/>
      <c r="C27" s="19"/>
    </row>
    <row r="28" spans="1:4" x14ac:dyDescent="0.25">
      <c r="A28" s="10" t="s">
        <v>22</v>
      </c>
      <c r="B28" s="14">
        <v>0</v>
      </c>
      <c r="C28" s="14">
        <v>0</v>
      </c>
    </row>
    <row r="29" spans="1:4" x14ac:dyDescent="0.25">
      <c r="A29" s="10"/>
      <c r="B29" s="14"/>
      <c r="C29" s="14"/>
    </row>
    <row r="30" spans="1:4" x14ac:dyDescent="0.25">
      <c r="A30" s="17" t="s">
        <v>23</v>
      </c>
      <c r="B30" s="14">
        <f>B23+B28</f>
        <v>425006951.36000007</v>
      </c>
      <c r="C30" s="14">
        <f>C23+C28</f>
        <v>424776451.36000007</v>
      </c>
    </row>
    <row r="31" spans="1:4" ht="12.75" customHeight="1" x14ac:dyDescent="0.25">
      <c r="A31" s="20" t="s">
        <v>24</v>
      </c>
      <c r="B31" s="21"/>
      <c r="C31" s="21"/>
    </row>
    <row r="32" spans="1:4" x14ac:dyDescent="0.25">
      <c r="B32" s="16"/>
    </row>
    <row r="36" spans="1:3" s="22" customFormat="1" ht="12.75" customHeight="1" x14ac:dyDescent="0.25">
      <c r="A36" s="2"/>
      <c r="B36" s="2"/>
      <c r="C36" s="2"/>
    </row>
    <row r="37" spans="1:3" s="22" customFormat="1" ht="12.75" customHeight="1" x14ac:dyDescent="0.25"/>
    <row r="38" spans="1:3" s="22" customFormat="1" ht="12.75" customHeight="1" x14ac:dyDescent="0.25"/>
    <row r="39" spans="1:3" s="22" customFormat="1" ht="12.75" customHeight="1" x14ac:dyDescent="0.25"/>
    <row r="40" spans="1:3" s="22" customFormat="1" ht="12.75" customHeight="1" x14ac:dyDescent="0.25">
      <c r="A40" s="23"/>
      <c r="C40" s="23"/>
    </row>
    <row r="41" spans="1:3" s="22" customFormat="1" ht="12.75" customHeight="1" x14ac:dyDescent="0.25">
      <c r="A41" s="23"/>
      <c r="C41" s="23"/>
    </row>
    <row r="42" spans="1:3" s="22" customFormat="1" ht="12.75" customHeight="1" x14ac:dyDescent="0.25">
      <c r="B42" s="24"/>
    </row>
    <row r="43" spans="1:3" x14ac:dyDescent="0.25">
      <c r="A43" s="22"/>
      <c r="B43" s="22"/>
      <c r="C43" s="22"/>
    </row>
  </sheetData>
  <mergeCells count="6">
    <mergeCell ref="A1:C1"/>
    <mergeCell ref="A2:C2"/>
    <mergeCell ref="A3:C3"/>
    <mergeCell ref="A4:C4"/>
    <mergeCell ref="A7:C7"/>
    <mergeCell ref="A25:C25"/>
  </mergeCells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2022-11-23T16:47:31Z</dcterms:created>
  <dcterms:modified xsi:type="dcterms:W3CDTF">2022-11-23T16:57:46Z</dcterms:modified>
</cp:coreProperties>
</file>