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1er Trimestre 2024\"/>
    </mc:Choice>
  </mc:AlternateContent>
  <bookViews>
    <workbookView xWindow="0" yWindow="0" windowWidth="19200" windowHeight="11655"/>
  </bookViews>
  <sheets>
    <sheet name="Intereses de la Deuda" sheetId="1" r:id="rId1"/>
  </sheets>
  <definedNames>
    <definedName name="_xlnm.Print_Area" localSheetId="0">'Intereses de la Deuda'!$A$1:$I$25</definedName>
    <definedName name="_xlnm.Print_Titles" localSheetId="0">'Intereses de la Deuda'!$A:$G,'Intereses de la Deuda'!$1:$7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B21" i="1"/>
  <c r="F15" i="1"/>
  <c r="B15" i="1"/>
</calcChain>
</file>

<file path=xl/sharedStrings.xml><?xml version="1.0" encoding="utf-8"?>
<sst xmlns="http://schemas.openxmlformats.org/spreadsheetml/2006/main" count="20" uniqueCount="20">
  <si>
    <t>ENTE PÚBLICO: PODER EJECUTIVO</t>
  </si>
  <si>
    <t>Intereses de la Deuda</t>
  </si>
  <si>
    <t>Del 1o. de enero al 31 de marzo de 2024</t>
  </si>
  <si>
    <t>(PESOS)</t>
  </si>
  <si>
    <t>Identificación de Crédito o Instrumento</t>
  </si>
  <si>
    <t>Devengado</t>
  </si>
  <si>
    <t>Pagado</t>
  </si>
  <si>
    <t>Créditos Bancarios</t>
  </si>
  <si>
    <t>BANOBRAS PROFISE</t>
  </si>
  <si>
    <t>BANAMEX YUCATAN SEGURO</t>
  </si>
  <si>
    <t>BANOBRAS REFINANCIAMIENTO 2020/C1</t>
  </si>
  <si>
    <t>BANOBRAS REFINANCIAMIENTO 2020/C2</t>
  </si>
  <si>
    <t>BANOBRAS REFINANCIAMIENTO 2020/C3</t>
  </si>
  <si>
    <t>FINANCIAMIENTO BBVA IE-TRAM Y OBRAS COMPLEMENTARIAS</t>
  </si>
  <si>
    <t xml:space="preserve">HSBC MÉXICO¹ </t>
  </si>
  <si>
    <t>Total de intereses de Créditos Bancarios</t>
  </si>
  <si>
    <t>Otros Instrumentos de la Deuda</t>
  </si>
  <si>
    <t>Total de intereses de Otros Instrumentos de la Deuda</t>
  </si>
  <si>
    <t>TOTAL</t>
  </si>
  <si>
    <t xml:space="preserve">¹ Obligaciones a corto plazo contratadas en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</si>
</sst>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Barlow"/>
    </font>
    <font>
      <sz val="10"/>
      <name val="Barlow"/>
    </font>
    <font>
      <b/>
      <sz val="11"/>
      <color indexed="8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2" fillId="0" borderId="0" xfId="0" applyFont="1"/>
    <xf numFmtId="0" fontId="1" fillId="0" borderId="2" xfId="0" applyFont="1" applyFill="1" applyBorder="1" applyAlignment="1">
      <alignment horizontal="center" vertical="top"/>
    </xf>
    <xf numFmtId="14" fontId="3" fillId="2" borderId="3" xfId="0" applyNumberFormat="1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left" vertical="center" wrapText="1"/>
    </xf>
    <xf numFmtId="164" fontId="2" fillId="0" borderId="0" xfId="0" applyNumberFormat="1" applyFont="1" applyAlignment="1">
      <alignment horizontal="right" vertical="center"/>
    </xf>
    <xf numFmtId="164" fontId="2" fillId="0" borderId="5" xfId="0" applyNumberFormat="1" applyFont="1" applyBorder="1" applyAlignment="1">
      <alignment horizontal="right" vertical="center"/>
    </xf>
    <xf numFmtId="14" fontId="2" fillId="0" borderId="4" xfId="0" applyNumberFormat="1" applyFont="1" applyFill="1" applyBorder="1" applyAlignment="1">
      <alignment horizontal="left" vertical="center" wrapText="1"/>
    </xf>
    <xf numFmtId="164" fontId="2" fillId="0" borderId="0" xfId="0" applyNumberFormat="1" applyFont="1" applyFill="1" applyAlignment="1">
      <alignment horizontal="right" vertical="center"/>
    </xf>
    <xf numFmtId="164" fontId="2" fillId="0" borderId="0" xfId="0" applyNumberFormat="1" applyFont="1" applyFill="1" applyBorder="1" applyAlignment="1">
      <alignment horizontal="right" vertical="center"/>
    </xf>
    <xf numFmtId="164" fontId="2" fillId="0" borderId="6" xfId="0" applyNumberFormat="1" applyFont="1" applyFill="1" applyBorder="1" applyAlignment="1">
      <alignment horizontal="right" vertical="center"/>
    </xf>
    <xf numFmtId="14" fontId="1" fillId="0" borderId="7" xfId="0" applyNumberFormat="1" applyFont="1" applyFill="1" applyBorder="1" applyAlignment="1">
      <alignment horizontal="center" vertical="center"/>
    </xf>
    <xf numFmtId="164" fontId="1" fillId="0" borderId="8" xfId="0" applyNumberFormat="1" applyFont="1" applyFill="1" applyBorder="1" applyAlignment="1">
      <alignment horizontal="right" vertical="center"/>
    </xf>
    <xf numFmtId="164" fontId="1" fillId="0" borderId="9" xfId="0" applyNumberFormat="1" applyFont="1" applyFill="1" applyBorder="1" applyAlignment="1">
      <alignment horizontal="right" vertical="center"/>
    </xf>
    <xf numFmtId="0" fontId="2" fillId="0" borderId="0" xfId="0" applyFont="1"/>
    <xf numFmtId="0" fontId="2" fillId="0" borderId="5" xfId="0" applyFont="1" applyBorder="1"/>
    <xf numFmtId="14" fontId="1" fillId="0" borderId="4" xfId="0" applyNumberFormat="1" applyFont="1" applyBorder="1" applyAlignment="1">
      <alignment horizontal="left"/>
    </xf>
    <xf numFmtId="164" fontId="1" fillId="0" borderId="10" xfId="0" applyNumberFormat="1" applyFont="1" applyFill="1" applyBorder="1" applyAlignment="1">
      <alignment horizontal="right" vertical="center"/>
    </xf>
    <xf numFmtId="14" fontId="2" fillId="0" borderId="11" xfId="0" applyNumberFormat="1" applyFont="1" applyFill="1" applyBorder="1" applyAlignment="1">
      <alignment horizontal="left" vertical="center"/>
    </xf>
    <xf numFmtId="0" fontId="2" fillId="0" borderId="0" xfId="0" applyFont="1" applyFill="1"/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1076325</xdr:colOff>
      <xdr:row>0</xdr:row>
      <xdr:rowOff>152400</xdr:rowOff>
    </xdr:from>
    <xdr:to>
      <xdr:col>0</xdr:col>
      <xdr:colOff>2019300</xdr:colOff>
      <xdr:row>4</xdr:row>
      <xdr:rowOff>38100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" y="152400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/>
  </sheetPr>
  <dimension ref="A1:I23"/>
  <sheetViews>
    <sheetView tabSelected="1" workbookViewId="0">
      <selection activeCell="A19" sqref="A19"/>
    </sheetView>
  </sheetViews>
  <sheetFormatPr baseColWidth="10" defaultColWidth="9.140625" defaultRowHeight="12.75" customHeight="1" x14ac:dyDescent="0.25"/>
  <cols>
    <col min="1" max="1" width="50.7109375" style="2" customWidth="1"/>
    <col min="2" max="16384" width="9.140625" style="2"/>
  </cols>
  <sheetData>
    <row r="1" spans="1:9" ht="13.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 x14ac:dyDescent="0.25">
      <c r="A2" s="3" t="s">
        <v>1</v>
      </c>
      <c r="B2" s="3"/>
      <c r="C2" s="3"/>
      <c r="D2" s="3"/>
      <c r="E2" s="3"/>
      <c r="F2" s="3"/>
      <c r="G2" s="3"/>
      <c r="H2" s="3"/>
      <c r="I2" s="3"/>
    </row>
    <row r="3" spans="1:9" ht="13.5" x14ac:dyDescent="0.25">
      <c r="A3" s="3" t="s">
        <v>2</v>
      </c>
      <c r="B3" s="3"/>
      <c r="C3" s="3"/>
      <c r="D3" s="3"/>
      <c r="E3" s="3"/>
      <c r="F3" s="3"/>
      <c r="G3" s="3"/>
      <c r="H3" s="3"/>
      <c r="I3" s="3"/>
    </row>
    <row r="4" spans="1:9" ht="13.5" x14ac:dyDescent="0.25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 ht="13.5" x14ac:dyDescent="0.25">
      <c r="A5" s="3"/>
      <c r="B5" s="3"/>
      <c r="C5" s="3"/>
      <c r="D5" s="3"/>
      <c r="E5" s="3"/>
      <c r="F5" s="3"/>
      <c r="G5" s="3"/>
      <c r="H5" s="3"/>
      <c r="I5" s="3"/>
    </row>
    <row r="6" spans="1:9" ht="15" x14ac:dyDescent="0.25">
      <c r="A6" s="4" t="s">
        <v>4</v>
      </c>
      <c r="B6" s="5" t="s">
        <v>5</v>
      </c>
      <c r="C6" s="5"/>
      <c r="D6" s="5"/>
      <c r="E6" s="5"/>
      <c r="F6" s="5" t="s">
        <v>6</v>
      </c>
      <c r="G6" s="5"/>
      <c r="H6" s="5"/>
      <c r="I6" s="5"/>
    </row>
    <row r="7" spans="1:9" ht="15" x14ac:dyDescent="0.25">
      <c r="A7" s="5" t="s">
        <v>7</v>
      </c>
      <c r="B7" s="5"/>
      <c r="C7" s="5"/>
      <c r="D7" s="5"/>
      <c r="E7" s="5"/>
      <c r="F7" s="5"/>
      <c r="G7" s="5"/>
      <c r="H7" s="5"/>
      <c r="I7" s="5"/>
    </row>
    <row r="8" spans="1:9" ht="13.5" x14ac:dyDescent="0.25">
      <c r="A8" s="6" t="s">
        <v>8</v>
      </c>
      <c r="B8" s="7">
        <v>4184081.2</v>
      </c>
      <c r="C8" s="7"/>
      <c r="D8" s="7"/>
      <c r="E8" s="7"/>
      <c r="F8" s="8">
        <v>4184081.2</v>
      </c>
      <c r="G8" s="8"/>
      <c r="H8" s="8"/>
      <c r="I8" s="8"/>
    </row>
    <row r="9" spans="1:9" ht="13.5" x14ac:dyDescent="0.25">
      <c r="A9" s="6" t="s">
        <v>9</v>
      </c>
      <c r="B9" s="7">
        <v>78146265.5</v>
      </c>
      <c r="C9" s="7"/>
      <c r="D9" s="7"/>
      <c r="E9" s="7"/>
      <c r="F9" s="8">
        <v>78146265.5</v>
      </c>
      <c r="G9" s="8"/>
      <c r="H9" s="8"/>
      <c r="I9" s="8"/>
    </row>
    <row r="10" spans="1:9" ht="13.5" x14ac:dyDescent="0.25">
      <c r="A10" s="6" t="s">
        <v>10</v>
      </c>
      <c r="B10" s="7">
        <v>24208857.350000001</v>
      </c>
      <c r="C10" s="7"/>
      <c r="D10" s="7"/>
      <c r="E10" s="7"/>
      <c r="F10" s="8">
        <v>24208857.350000001</v>
      </c>
      <c r="G10" s="8"/>
      <c r="H10" s="8"/>
      <c r="I10" s="8"/>
    </row>
    <row r="11" spans="1:9" ht="13.5" x14ac:dyDescent="0.25">
      <c r="A11" s="6" t="s">
        <v>11</v>
      </c>
      <c r="B11" s="7">
        <v>36324276.640000001</v>
      </c>
      <c r="C11" s="7"/>
      <c r="D11" s="7"/>
      <c r="E11" s="7"/>
      <c r="F11" s="8">
        <v>36324276.640000001</v>
      </c>
      <c r="G11" s="8"/>
      <c r="H11" s="8"/>
      <c r="I11" s="8"/>
    </row>
    <row r="12" spans="1:9" ht="13.5" x14ac:dyDescent="0.25">
      <c r="A12" s="6" t="s">
        <v>12</v>
      </c>
      <c r="B12" s="7">
        <v>41780740.009999998</v>
      </c>
      <c r="C12" s="7"/>
      <c r="D12" s="7"/>
      <c r="E12" s="7"/>
      <c r="F12" s="8">
        <v>41780740.009999998</v>
      </c>
      <c r="G12" s="8"/>
      <c r="H12" s="8"/>
      <c r="I12" s="8"/>
    </row>
    <row r="13" spans="1:9" ht="27" x14ac:dyDescent="0.25">
      <c r="A13" s="6" t="s">
        <v>13</v>
      </c>
      <c r="B13" s="7">
        <v>53881582.450000003</v>
      </c>
      <c r="C13" s="7"/>
      <c r="D13" s="7"/>
      <c r="E13" s="7"/>
      <c r="F13" s="8">
        <v>53881582.450000003</v>
      </c>
      <c r="G13" s="8"/>
      <c r="H13" s="8"/>
      <c r="I13" s="8"/>
    </row>
    <row r="14" spans="1:9" ht="13.5" x14ac:dyDescent="0.25">
      <c r="A14" s="9" t="s">
        <v>14</v>
      </c>
      <c r="B14" s="10">
        <v>2788374.92</v>
      </c>
      <c r="C14" s="10"/>
      <c r="D14" s="10"/>
      <c r="E14" s="10"/>
      <c r="F14" s="11">
        <v>2788374.92</v>
      </c>
      <c r="G14" s="11"/>
      <c r="H14" s="11"/>
      <c r="I14" s="12"/>
    </row>
    <row r="15" spans="1:9" ht="13.5" x14ac:dyDescent="0.25">
      <c r="A15" s="13" t="s">
        <v>15</v>
      </c>
      <c r="B15" s="14">
        <f>SUM(B8:E14)</f>
        <v>241314178.06999996</v>
      </c>
      <c r="C15" s="14"/>
      <c r="D15" s="14"/>
      <c r="E15" s="14"/>
      <c r="F15" s="14">
        <f>SUM(F8:I14)</f>
        <v>241314178.06999996</v>
      </c>
      <c r="G15" s="14"/>
      <c r="H15" s="14"/>
      <c r="I15" s="15"/>
    </row>
    <row r="16" spans="1:9" ht="13.5" x14ac:dyDescent="0.25">
      <c r="B16" s="16"/>
      <c r="C16" s="16"/>
      <c r="D16" s="16"/>
      <c r="E16" s="16"/>
      <c r="F16" s="16"/>
      <c r="G16" s="16"/>
      <c r="H16" s="16"/>
      <c r="I16" s="16"/>
    </row>
    <row r="17" spans="1:9" ht="15" x14ac:dyDescent="0.25">
      <c r="A17" s="5" t="s">
        <v>16</v>
      </c>
      <c r="B17" s="5"/>
      <c r="C17" s="5"/>
      <c r="D17" s="5"/>
      <c r="E17" s="5"/>
      <c r="F17" s="5"/>
      <c r="G17" s="5"/>
      <c r="H17" s="5"/>
      <c r="I17" s="5"/>
    </row>
    <row r="18" spans="1:9" ht="13.5" x14ac:dyDescent="0.25">
      <c r="B18" s="16"/>
      <c r="C18" s="16"/>
      <c r="D18" s="16"/>
      <c r="E18" s="16"/>
      <c r="F18" s="17"/>
      <c r="G18" s="17"/>
      <c r="H18" s="17"/>
      <c r="I18" s="17"/>
    </row>
    <row r="19" spans="1:9" ht="13.5" x14ac:dyDescent="0.25">
      <c r="B19" s="16"/>
      <c r="C19" s="16"/>
      <c r="D19" s="16"/>
      <c r="E19" s="16"/>
      <c r="F19" s="17"/>
      <c r="G19" s="17"/>
      <c r="H19" s="17"/>
      <c r="I19" s="17"/>
    </row>
    <row r="20" spans="1:9" ht="13.5" x14ac:dyDescent="0.25">
      <c r="A20" s="18" t="s">
        <v>17</v>
      </c>
      <c r="B20" s="7">
        <v>0</v>
      </c>
      <c r="C20" s="7"/>
      <c r="D20" s="7"/>
      <c r="E20" s="7"/>
      <c r="F20" s="8">
        <v>0</v>
      </c>
      <c r="G20" s="8"/>
      <c r="H20" s="8"/>
      <c r="I20" s="8"/>
    </row>
    <row r="21" spans="1:9" ht="13.5" x14ac:dyDescent="0.25">
      <c r="A21" s="13" t="s">
        <v>18</v>
      </c>
      <c r="B21" s="14">
        <f>B15+B20</f>
        <v>241314178.06999996</v>
      </c>
      <c r="C21" s="14"/>
      <c r="D21" s="14"/>
      <c r="E21" s="14"/>
      <c r="F21" s="19">
        <f>F15+F20</f>
        <v>241314178.06999996</v>
      </c>
      <c r="G21" s="19"/>
      <c r="H21" s="19"/>
      <c r="I21" s="19"/>
    </row>
    <row r="22" spans="1:9" ht="13.5" x14ac:dyDescent="0.25">
      <c r="A22" s="20" t="s">
        <v>19</v>
      </c>
      <c r="B22" s="20"/>
      <c r="C22" s="20"/>
      <c r="D22" s="20"/>
      <c r="E22" s="21"/>
      <c r="F22" s="21"/>
      <c r="G22" s="21"/>
      <c r="H22" s="21"/>
      <c r="I22" s="21"/>
    </row>
    <row r="23" spans="1:9" ht="13.5" x14ac:dyDescent="0.25">
      <c r="A23" s="22"/>
      <c r="B23" s="22"/>
      <c r="C23" s="22"/>
      <c r="D23" s="22"/>
      <c r="E23" s="22"/>
      <c r="F23" s="22"/>
      <c r="G23" s="22"/>
      <c r="H23" s="22"/>
      <c r="I23" s="22"/>
    </row>
  </sheetData>
  <mergeCells count="36">
    <mergeCell ref="B21:E21"/>
    <mergeCell ref="F21:I21"/>
    <mergeCell ref="A22:D22"/>
    <mergeCell ref="A17:I17"/>
    <mergeCell ref="B18:E18"/>
    <mergeCell ref="F18:I18"/>
    <mergeCell ref="B19:E19"/>
    <mergeCell ref="F19:I19"/>
    <mergeCell ref="B20:E20"/>
    <mergeCell ref="F20:I20"/>
    <mergeCell ref="B14:E14"/>
    <mergeCell ref="F14:I14"/>
    <mergeCell ref="B15:E15"/>
    <mergeCell ref="F15:I15"/>
    <mergeCell ref="B16:E16"/>
    <mergeCell ref="F16:I16"/>
    <mergeCell ref="B11:E11"/>
    <mergeCell ref="F11:I11"/>
    <mergeCell ref="B12:E12"/>
    <mergeCell ref="F12:I12"/>
    <mergeCell ref="B13:E13"/>
    <mergeCell ref="F13:I13"/>
    <mergeCell ref="A7:I7"/>
    <mergeCell ref="B8:E8"/>
    <mergeCell ref="F8:I8"/>
    <mergeCell ref="B9:E9"/>
    <mergeCell ref="F9:I9"/>
    <mergeCell ref="B10:E10"/>
    <mergeCell ref="F10:I10"/>
    <mergeCell ref="A1:I1"/>
    <mergeCell ref="A2:I2"/>
    <mergeCell ref="A3:I3"/>
    <mergeCell ref="A4:I4"/>
    <mergeCell ref="A5:I5"/>
    <mergeCell ref="B6:E6"/>
    <mergeCell ref="F6:I6"/>
  </mergeCells>
  <printOptions horizontalCentered="1"/>
  <pageMargins left="0.23622047244094491" right="0.23622047244094491" top="0.74803149606299213" bottom="0.74803149606299213" header="0.31496062992125984" footer="0.31496062992125984"/>
  <pageSetup scale="8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Intereses de la Deuda</vt:lpstr>
      <vt:lpstr>'Intereses de la Deuda'!Área_de_impresión</vt:lpstr>
      <vt:lpstr>'Intereses de la Deuda'!Títulos_a_imprimir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2024-05-02T17:50:16Z</dcterms:created>
  <dcterms:modified xsi:type="dcterms:W3CDTF">2024-05-02T17:53:50Z</dcterms:modified>
</cp:coreProperties>
</file>