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ARCHIVOS\SSP-EJERCICIO FISCAL 2021\TRANSPARENCIA\2° TRIMESTRES\"/>
    </mc:Choice>
  </mc:AlternateContent>
  <bookViews>
    <workbookView xWindow="0" yWindow="0" windowWidth="14625" windowHeight="11100"/>
  </bookViews>
  <sheets>
    <sheet name="Intereses de la Deud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8" i="1" l="1"/>
  <c r="B18" i="1"/>
  <c r="C15" i="1"/>
  <c r="C22" i="1" s="1"/>
  <c r="C29" i="1" s="1"/>
  <c r="B15" i="1"/>
  <c r="B22" i="1" s="1"/>
  <c r="B29" i="1" s="1"/>
</calcChain>
</file>

<file path=xl/sharedStrings.xml><?xml version="1.0" encoding="utf-8"?>
<sst xmlns="http://schemas.openxmlformats.org/spreadsheetml/2006/main" count="23" uniqueCount="23">
  <si>
    <t>Ente Público: PODER EJECUTIVO</t>
  </si>
  <si>
    <t>Intereses de la deuda</t>
  </si>
  <si>
    <t xml:space="preserve"> del 1o.  de Enero al 30 de junio de 2021</t>
  </si>
  <si>
    <t>Identificación de Crédito o Instrumento</t>
  </si>
  <si>
    <t>Devengado</t>
  </si>
  <si>
    <t>Pagado</t>
  </si>
  <si>
    <t>Créditos Bancarios</t>
  </si>
  <si>
    <t>Banobras PROFISE</t>
  </si>
  <si>
    <t>Banamex Yucatán Seguro</t>
  </si>
  <si>
    <t>Banobras Refinanciamiento 2020/C1</t>
  </si>
  <si>
    <t>Banobras Refinanciamiento 2020/C2</t>
  </si>
  <si>
    <t>Banobras Refinanciamiento 2020/C3</t>
  </si>
  <si>
    <r>
      <t>HSBC México, S.A.</t>
    </r>
    <r>
      <rPr>
        <vertAlign val="superscript"/>
        <sz val="10"/>
        <color indexed="8"/>
        <rFont val="Barlow"/>
      </rPr>
      <t>1</t>
    </r>
  </si>
  <si>
    <r>
      <t>BBVA BANCOMER, S.A.</t>
    </r>
    <r>
      <rPr>
        <vertAlign val="superscript"/>
        <sz val="10"/>
        <color indexed="8"/>
        <rFont val="Barlow"/>
      </rPr>
      <t>1</t>
    </r>
  </si>
  <si>
    <r>
      <t>BANORTE.</t>
    </r>
    <r>
      <rPr>
        <vertAlign val="superscript"/>
        <sz val="10"/>
        <color indexed="8"/>
        <rFont val="Barlow"/>
      </rPr>
      <t>1</t>
    </r>
  </si>
  <si>
    <r>
      <t>SCOTIABANK INVERLAT.</t>
    </r>
    <r>
      <rPr>
        <vertAlign val="superscript"/>
        <sz val="10"/>
        <color indexed="8"/>
        <rFont val="Barlow"/>
      </rPr>
      <t>1</t>
    </r>
  </si>
  <si>
    <r>
      <t>BANCO AZTECA.</t>
    </r>
    <r>
      <rPr>
        <vertAlign val="superscript"/>
        <sz val="10"/>
        <color indexed="8"/>
        <rFont val="Barlow"/>
      </rPr>
      <t>1</t>
    </r>
  </si>
  <si>
    <r>
      <t>BANCO MULTIVA.</t>
    </r>
    <r>
      <rPr>
        <vertAlign val="superscript"/>
        <sz val="10"/>
        <color indexed="8"/>
        <rFont val="Barlow"/>
      </rPr>
      <t>1</t>
    </r>
  </si>
  <si>
    <t>Total de intereses de Créditos Bancarios</t>
  </si>
  <si>
    <t>Otros Instrumentos de Deuda</t>
  </si>
  <si>
    <t>Total de Intereses de Otros Instrumentos de Deuda</t>
  </si>
  <si>
    <t>TOTAL</t>
  </si>
  <si>
    <r>
      <rPr>
        <vertAlign val="superscript"/>
        <sz val="10"/>
        <color indexed="8"/>
        <rFont val="Calibri"/>
        <family val="2"/>
        <scheme val="minor"/>
      </rPr>
      <t>1</t>
    </r>
    <r>
      <rPr>
        <sz val="10"/>
        <color indexed="8"/>
        <rFont val="Calibri"/>
        <family val="2"/>
        <scheme val="minor"/>
      </rPr>
      <t>Obligaciones a corto plazo contratadas en 2020 y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</si>
</sst>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sz val="10"/>
      <color indexed="8"/>
      <name val="Barlow"/>
    </font>
    <font>
      <b/>
      <sz val="10"/>
      <color indexed="8"/>
      <name val="Barlow"/>
    </font>
    <font>
      <b/>
      <sz val="10"/>
      <color theme="0"/>
      <name val="Barlow"/>
    </font>
    <font>
      <vertAlign val="superscript"/>
      <sz val="10"/>
      <color indexed="8"/>
      <name val="Barlow"/>
    </font>
    <font>
      <sz val="10"/>
      <color indexed="8"/>
      <name val="Calibri"/>
      <family val="2"/>
      <scheme val="minor"/>
    </font>
    <font>
      <vertAlign val="superscript"/>
      <sz val="10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vertical="top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top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  <xf numFmtId="0" fontId="2" fillId="0" borderId="2" xfId="0" applyFont="1" applyBorder="1" applyAlignment="1">
      <alignment vertical="top"/>
    </xf>
    <xf numFmtId="0" fontId="2" fillId="0" borderId="2" xfId="0" applyFont="1" applyBorder="1" applyAlignment="1">
      <alignment horizontal="left" vertical="top"/>
    </xf>
    <xf numFmtId="4" fontId="3" fillId="0" borderId="2" xfId="0" applyNumberFormat="1" applyFont="1" applyFill="1" applyBorder="1" applyAlignment="1">
      <alignment horizontal="right" vertical="top"/>
    </xf>
    <xf numFmtId="4" fontId="2" fillId="0" borderId="2" xfId="0" applyNumberFormat="1" applyFont="1" applyBorder="1" applyAlignment="1">
      <alignment horizontal="right" vertical="top"/>
    </xf>
    <xf numFmtId="4" fontId="2" fillId="0" borderId="2" xfId="0" applyNumberFormat="1" applyFont="1" applyFill="1" applyBorder="1" applyAlignment="1">
      <alignment horizontal="right" vertical="top"/>
    </xf>
    <xf numFmtId="0" fontId="3" fillId="0" borderId="2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right" vertical="top"/>
    </xf>
    <xf numFmtId="0" fontId="6" fillId="0" borderId="0" xfId="0" applyFont="1" applyBorder="1" applyAlignment="1">
      <alignment horizontal="left" vertical="top"/>
    </xf>
    <xf numFmtId="4" fontId="3" fillId="0" borderId="0" xfId="0" applyNumberFormat="1" applyFont="1" applyBorder="1" applyAlignment="1">
      <alignment horizontal="right" vertical="top"/>
    </xf>
    <xf numFmtId="4" fontId="2" fillId="0" borderId="0" xfId="0" applyNumberFormat="1" applyFont="1" applyAlignment="1">
      <alignment vertical="top"/>
    </xf>
    <xf numFmtId="0" fontId="2" fillId="0" borderId="0" xfId="0" applyFont="1" applyBorder="1" applyAlignment="1">
      <alignment vertical="top"/>
    </xf>
    <xf numFmtId="0" fontId="3" fillId="0" borderId="0" xfId="0" applyFont="1" applyBorder="1" applyAlignment="1">
      <alignment horizontal="center" vertical="top"/>
    </xf>
    <xf numFmtId="4" fontId="2" fillId="0" borderId="0" xfId="0" applyNumberFormat="1" applyFont="1" applyBorder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1285875</xdr:colOff>
      <xdr:row>0</xdr:row>
      <xdr:rowOff>104775</xdr:rowOff>
    </xdr:from>
    <xdr:to>
      <xdr:col>0</xdr:col>
      <xdr:colOff>2202815</xdr:colOff>
      <xdr:row>3</xdr:row>
      <xdr:rowOff>15875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85875" y="104775"/>
          <a:ext cx="916940" cy="406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2"/>
  <sheetViews>
    <sheetView showGridLines="0" tabSelected="1" workbookViewId="0">
      <selection activeCell="A2" sqref="A2:C2"/>
    </sheetView>
  </sheetViews>
  <sheetFormatPr baseColWidth="10" defaultColWidth="6.85546875" defaultRowHeight="13.5" x14ac:dyDescent="0.25"/>
  <cols>
    <col min="1" max="1" width="70.5703125" style="2" customWidth="1"/>
    <col min="2" max="2" width="33.85546875" style="2" customWidth="1"/>
    <col min="3" max="3" width="32.7109375" style="2" customWidth="1"/>
    <col min="4" max="4" width="30" style="2" customWidth="1"/>
    <col min="5" max="16384" width="6.85546875" style="2"/>
  </cols>
  <sheetData>
    <row r="1" spans="1:3" x14ac:dyDescent="0.25">
      <c r="A1" s="1" t="s">
        <v>0</v>
      </c>
      <c r="B1" s="1"/>
      <c r="C1" s="1"/>
    </row>
    <row r="2" spans="1:3" ht="12.75" customHeight="1" x14ac:dyDescent="0.25">
      <c r="A2" s="3" t="s">
        <v>1</v>
      </c>
      <c r="B2" s="3"/>
      <c r="C2" s="3"/>
    </row>
    <row r="3" spans="1:3" ht="12.75" customHeight="1" x14ac:dyDescent="0.25">
      <c r="A3" s="3" t="s">
        <v>2</v>
      </c>
      <c r="B3" s="3"/>
      <c r="C3" s="3"/>
    </row>
    <row r="4" spans="1:3" ht="12.75" customHeight="1" x14ac:dyDescent="0.25">
      <c r="A4" s="3"/>
      <c r="B4" s="3"/>
      <c r="C4" s="3"/>
    </row>
    <row r="5" spans="1:3" ht="12.75" customHeight="1" x14ac:dyDescent="0.25">
      <c r="A5" s="4"/>
      <c r="B5" s="4"/>
      <c r="C5" s="4"/>
    </row>
    <row r="6" spans="1:3" ht="21" customHeight="1" x14ac:dyDescent="0.25">
      <c r="A6" s="5" t="s">
        <v>3</v>
      </c>
      <c r="B6" s="5" t="s">
        <v>4</v>
      </c>
      <c r="C6" s="6" t="s">
        <v>5</v>
      </c>
    </row>
    <row r="7" spans="1:3" ht="20.25" customHeight="1" x14ac:dyDescent="0.25">
      <c r="A7" s="7" t="s">
        <v>6</v>
      </c>
      <c r="B7" s="8"/>
      <c r="C7" s="9"/>
    </row>
    <row r="8" spans="1:3" x14ac:dyDescent="0.25">
      <c r="A8" s="10"/>
      <c r="B8" s="11"/>
      <c r="C8" s="11"/>
    </row>
    <row r="9" spans="1:3" x14ac:dyDescent="0.25">
      <c r="A9" s="12"/>
      <c r="B9" s="13"/>
      <c r="C9" s="13"/>
    </row>
    <row r="10" spans="1:3" x14ac:dyDescent="0.25">
      <c r="A10" s="12" t="s">
        <v>7</v>
      </c>
      <c r="B10" s="14">
        <v>10669407</v>
      </c>
      <c r="C10" s="14">
        <v>10669407</v>
      </c>
    </row>
    <row r="11" spans="1:3" x14ac:dyDescent="0.25">
      <c r="A11" s="12" t="s">
        <v>8</v>
      </c>
      <c r="B11" s="14">
        <v>60731226</v>
      </c>
      <c r="C11" s="14">
        <v>60731226</v>
      </c>
    </row>
    <row r="12" spans="1:3" x14ac:dyDescent="0.25">
      <c r="A12" s="12" t="s">
        <v>9</v>
      </c>
      <c r="B12" s="14">
        <v>20515973.420000002</v>
      </c>
      <c r="C12" s="14">
        <v>20515973.420000002</v>
      </c>
    </row>
    <row r="13" spans="1:3" x14ac:dyDescent="0.25">
      <c r="A13" s="12" t="s">
        <v>10</v>
      </c>
      <c r="B13" s="14">
        <v>31387559.02</v>
      </c>
      <c r="C13" s="14">
        <v>31387559.02</v>
      </c>
    </row>
    <row r="14" spans="1:3" x14ac:dyDescent="0.25">
      <c r="A14" s="12" t="s">
        <v>11</v>
      </c>
      <c r="B14" s="14">
        <v>36799061.469999999</v>
      </c>
      <c r="C14" s="14">
        <v>36799061.469999999</v>
      </c>
    </row>
    <row r="15" spans="1:3" ht="15" x14ac:dyDescent="0.25">
      <c r="A15" s="12" t="s">
        <v>12</v>
      </c>
      <c r="B15" s="15">
        <f>575855.56+314020.64+618444.45+5304015.57+5374903.34</f>
        <v>12187239.560000001</v>
      </c>
      <c r="C15" s="15">
        <f>575855.56+314020.64+618444.45+5304015.57+5374903.34</f>
        <v>12187239.560000001</v>
      </c>
    </row>
    <row r="16" spans="1:3" ht="15" x14ac:dyDescent="0.25">
      <c r="A16" s="12" t="s">
        <v>13</v>
      </c>
      <c r="B16" s="15">
        <v>4913014.43</v>
      </c>
      <c r="C16" s="15">
        <v>4913014.43</v>
      </c>
    </row>
    <row r="17" spans="1:3" ht="15" x14ac:dyDescent="0.25">
      <c r="A17" s="12" t="s">
        <v>14</v>
      </c>
      <c r="B17" s="15">
        <v>4611410.6500000004</v>
      </c>
      <c r="C17" s="15">
        <v>4611410.6500000004</v>
      </c>
    </row>
    <row r="18" spans="1:3" ht="15" x14ac:dyDescent="0.25">
      <c r="A18" s="12" t="s">
        <v>15</v>
      </c>
      <c r="B18" s="15">
        <f>2895666.67+9384842.22+7157240.09</f>
        <v>19437748.98</v>
      </c>
      <c r="C18" s="15">
        <f>2895666.67+9384842.22+7157240.09</f>
        <v>19437748.98</v>
      </c>
    </row>
    <row r="19" spans="1:3" ht="15" x14ac:dyDescent="0.25">
      <c r="A19" s="12" t="s">
        <v>16</v>
      </c>
      <c r="B19" s="15">
        <v>7985764.1699999999</v>
      </c>
      <c r="C19" s="15">
        <v>7985764.1699999999</v>
      </c>
    </row>
    <row r="20" spans="1:3" ht="15" x14ac:dyDescent="0.25">
      <c r="A20" s="12" t="s">
        <v>17</v>
      </c>
      <c r="B20" s="15">
        <v>780166.67</v>
      </c>
      <c r="C20" s="15">
        <v>780166.67</v>
      </c>
    </row>
    <row r="21" spans="1:3" x14ac:dyDescent="0.25">
      <c r="A21" s="10"/>
      <c r="B21" s="14"/>
      <c r="C21" s="14"/>
    </row>
    <row r="22" spans="1:3" ht="16.5" customHeight="1" x14ac:dyDescent="0.25">
      <c r="A22" s="16" t="s">
        <v>18</v>
      </c>
      <c r="B22" s="14">
        <f>SUM(B10:B21)</f>
        <v>210018571.36999997</v>
      </c>
      <c r="C22" s="14">
        <f>SUM(C10:C21)</f>
        <v>210018571.36999997</v>
      </c>
    </row>
    <row r="23" spans="1:3" x14ac:dyDescent="0.25">
      <c r="A23" s="10"/>
      <c r="B23" s="17"/>
      <c r="C23" s="17"/>
    </row>
    <row r="24" spans="1:3" ht="19.5" customHeight="1" x14ac:dyDescent="0.25">
      <c r="A24" s="7" t="s">
        <v>19</v>
      </c>
      <c r="B24" s="8"/>
      <c r="C24" s="9"/>
    </row>
    <row r="25" spans="1:3" x14ac:dyDescent="0.25">
      <c r="A25" s="10"/>
      <c r="B25" s="17"/>
      <c r="C25" s="17"/>
    </row>
    <row r="26" spans="1:3" x14ac:dyDescent="0.25">
      <c r="A26" s="12"/>
      <c r="B26" s="14"/>
      <c r="C26" s="14"/>
    </row>
    <row r="27" spans="1:3" x14ac:dyDescent="0.25">
      <c r="A27" s="10" t="s">
        <v>20</v>
      </c>
      <c r="B27" s="15">
        <v>0</v>
      </c>
      <c r="C27" s="15">
        <v>0</v>
      </c>
    </row>
    <row r="28" spans="1:3" x14ac:dyDescent="0.25">
      <c r="A28" s="10"/>
      <c r="B28" s="15"/>
      <c r="C28" s="15"/>
    </row>
    <row r="29" spans="1:3" x14ac:dyDescent="0.25">
      <c r="A29" s="16" t="s">
        <v>21</v>
      </c>
      <c r="B29" s="15">
        <f>B22+B27</f>
        <v>210018571.36999997</v>
      </c>
      <c r="C29" s="15">
        <f>C22+C27</f>
        <v>210018571.36999997</v>
      </c>
    </row>
    <row r="30" spans="1:3" ht="15" x14ac:dyDescent="0.25">
      <c r="A30" s="18" t="s">
        <v>22</v>
      </c>
      <c r="B30" s="19"/>
      <c r="C30" s="19"/>
    </row>
    <row r="31" spans="1:3" ht="12.75" customHeight="1" x14ac:dyDescent="0.25">
      <c r="B31" s="20"/>
    </row>
    <row r="36" spans="1:3" s="21" customFormat="1" ht="12.75" customHeight="1" x14ac:dyDescent="0.25"/>
    <row r="37" spans="1:3" s="21" customFormat="1" ht="12.75" customHeight="1" x14ac:dyDescent="0.25"/>
    <row r="38" spans="1:3" s="21" customFormat="1" ht="12.75" customHeight="1" x14ac:dyDescent="0.25"/>
    <row r="39" spans="1:3" s="21" customFormat="1" ht="12.75" customHeight="1" x14ac:dyDescent="0.25">
      <c r="A39" s="22"/>
      <c r="C39" s="22"/>
    </row>
    <row r="40" spans="1:3" s="21" customFormat="1" ht="12.75" customHeight="1" x14ac:dyDescent="0.25">
      <c r="A40" s="22"/>
      <c r="C40" s="22"/>
    </row>
    <row r="41" spans="1:3" s="21" customFormat="1" ht="12.75" customHeight="1" x14ac:dyDescent="0.25">
      <c r="B41" s="23"/>
    </row>
    <row r="42" spans="1:3" s="21" customFormat="1" ht="12.75" customHeight="1" x14ac:dyDescent="0.25"/>
  </sheetData>
  <mergeCells count="7">
    <mergeCell ref="A24:C24"/>
    <mergeCell ref="A1:C1"/>
    <mergeCell ref="A2:C2"/>
    <mergeCell ref="A3:C3"/>
    <mergeCell ref="A4:C4"/>
    <mergeCell ref="A5:C5"/>
    <mergeCell ref="A7:C7"/>
  </mergeCells>
  <pageMargins left="0.7" right="0.7" top="0.75" bottom="0.75" header="0.3" footer="0.3"/>
  <pageSetup scale="8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Intereses de la Deuda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2021-08-05T15:46:44Z</dcterms:created>
  <dcterms:modified xsi:type="dcterms:W3CDTF">2021-08-05T15:47:23Z</dcterms:modified>
</cp:coreProperties>
</file>