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"/>
    </mc:Choice>
  </mc:AlternateContent>
  <bookViews>
    <workbookView xWindow="0" yWindow="0" windowWidth="19200" windowHeight="11430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8" i="1"/>
  <c r="D22" i="1" s="1"/>
  <c r="C18" i="1"/>
  <c r="C22" i="1" s="1"/>
  <c r="B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<sst xmlns="http://schemas.openxmlformats.org/spreadsheetml/2006/main" count="24" uniqueCount="23">
  <si>
    <t>ENTE PÚBLICO: PODER EJECUTIVO</t>
  </si>
  <si>
    <t>Endeudamiento Neto</t>
  </si>
  <si>
    <t>Del 1 de enero al 30 de septiembre de 2023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</si>
  <si>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</si>
  <si>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</si>
  <si>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</si>
  <si>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</si>
  <si>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</si>
  <si>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</si>
  <si>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</si>
  <si>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</si>
  <si>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</si>
  <si>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</si>
  <si>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</si>
  <si>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</si>
  <si>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r>
      <t xml:space="preserve">HSBC MÉXICO </t>
    </r>
    <r>
      <rPr>
        <vertAlign val="superscript"/>
        <sz val="10"/>
        <color indexed="8"/>
        <rFont val="Barlow"/>
      </rPr>
      <t>1</t>
    </r>
  </si>
  <si>
    <r>
      <t xml:space="preserve">SANTANDER MÉXICO SA </t>
    </r>
    <r>
      <rPr>
        <vertAlign val="superscript"/>
        <sz val="10"/>
        <color indexed="8"/>
        <rFont val="Barlow"/>
      </rPr>
      <t>1</t>
    </r>
  </si>
  <si>
    <r>
      <t xml:space="preserve">SCOTIABANK INVERLAT </t>
    </r>
    <r>
      <rPr>
        <vertAlign val="superscript"/>
        <sz val="10"/>
        <color indexed="8"/>
        <rFont val="Barlow"/>
      </rPr>
      <t>1</t>
    </r>
  </si>
  <si>
    <t>Total de intereses de Créditos Bancarios</t>
  </si>
  <si>
    <t>Otros Instrumentos de Deuda</t>
  </si>
  <si>
    <t>Total de Intereses de Otros Instrumentos de Deuda</t>
  </si>
  <si>
    <t>TOTAL</t>
  </si>
  <si>
    <t>¹ Obligaciones a corto plazo contratadas en 2022 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</si>
</sst>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Barlow"/>
    </font>
    <font>
      <sz val="10"/>
      <color theme="1"/>
      <name val="Barlow"/>
    </font>
    <font>
      <sz val="10"/>
      <color indexed="8"/>
      <name val="Barlow"/>
    </font>
    <font>
      <vertAlign val="superscript"/>
      <sz val="10"/>
      <color indexed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 inden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4" fontId="2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1</xdr:row>
      <xdr:rowOff>9525</xdr:rowOff>
    </xdr:from>
    <xdr:to>
      <xdr:col>0</xdr:col>
      <xdr:colOff>2481915</xdr:colOff>
      <xdr:row>4</xdr:row>
      <xdr:rowOff>5002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2000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15" sqref="A15"/>
    </sheetView>
  </sheetViews>
  <sheetFormatPr baseColWidth="10" defaultColWidth="9.140625" defaultRowHeight="15" x14ac:dyDescent="0.25"/>
  <cols>
    <col min="1" max="1" width="59.140625" customWidth="1"/>
    <col min="2" max="3" width="34.7109375" customWidth="1"/>
    <col min="4" max="4" width="25.28515625" customWidth="1"/>
    <col min="257" max="257" width="70.42578125" customWidth="1"/>
    <col min="258" max="260" width="34.7109375" customWidth="1"/>
    <col min="513" max="513" width="70.42578125" customWidth="1"/>
    <col min="514" max="516" width="34.7109375" customWidth="1"/>
    <col min="769" max="769" width="70.42578125" customWidth="1"/>
    <col min="770" max="772" width="34.7109375" customWidth="1"/>
    <col min="1025" max="1025" width="70.42578125" customWidth="1"/>
    <col min="1026" max="1028" width="34.7109375" customWidth="1"/>
    <col min="1281" max="1281" width="70.42578125" customWidth="1"/>
    <col min="1282" max="1284" width="34.7109375" customWidth="1"/>
    <col min="1537" max="1537" width="70.42578125" customWidth="1"/>
    <col min="1538" max="1540" width="34.7109375" customWidth="1"/>
    <col min="1793" max="1793" width="70.42578125" customWidth="1"/>
    <col min="1794" max="1796" width="34.7109375" customWidth="1"/>
    <col min="2049" max="2049" width="70.42578125" customWidth="1"/>
    <col min="2050" max="2052" width="34.7109375" customWidth="1"/>
    <col min="2305" max="2305" width="70.42578125" customWidth="1"/>
    <col min="2306" max="2308" width="34.7109375" customWidth="1"/>
    <col min="2561" max="2561" width="70.42578125" customWidth="1"/>
    <col min="2562" max="2564" width="34.7109375" customWidth="1"/>
    <col min="2817" max="2817" width="70.42578125" customWidth="1"/>
    <col min="2818" max="2820" width="34.7109375" customWidth="1"/>
    <col min="3073" max="3073" width="70.42578125" customWidth="1"/>
    <col min="3074" max="3076" width="34.7109375" customWidth="1"/>
    <col min="3329" max="3329" width="70.42578125" customWidth="1"/>
    <col min="3330" max="3332" width="34.7109375" customWidth="1"/>
    <col min="3585" max="3585" width="70.42578125" customWidth="1"/>
    <col min="3586" max="3588" width="34.7109375" customWidth="1"/>
    <col min="3841" max="3841" width="70.42578125" customWidth="1"/>
    <col min="3842" max="3844" width="34.7109375" customWidth="1"/>
    <col min="4097" max="4097" width="70.42578125" customWidth="1"/>
    <col min="4098" max="4100" width="34.7109375" customWidth="1"/>
    <col min="4353" max="4353" width="70.42578125" customWidth="1"/>
    <col min="4354" max="4356" width="34.7109375" customWidth="1"/>
    <col min="4609" max="4609" width="70.42578125" customWidth="1"/>
    <col min="4610" max="4612" width="34.7109375" customWidth="1"/>
    <col min="4865" max="4865" width="70.42578125" customWidth="1"/>
    <col min="4866" max="4868" width="34.7109375" customWidth="1"/>
    <col min="5121" max="5121" width="70.42578125" customWidth="1"/>
    <col min="5122" max="5124" width="34.7109375" customWidth="1"/>
    <col min="5377" max="5377" width="70.42578125" customWidth="1"/>
    <col min="5378" max="5380" width="34.7109375" customWidth="1"/>
    <col min="5633" max="5633" width="70.42578125" customWidth="1"/>
    <col min="5634" max="5636" width="34.7109375" customWidth="1"/>
    <col min="5889" max="5889" width="70.42578125" customWidth="1"/>
    <col min="5890" max="5892" width="34.7109375" customWidth="1"/>
    <col min="6145" max="6145" width="70.42578125" customWidth="1"/>
    <col min="6146" max="6148" width="34.7109375" customWidth="1"/>
    <col min="6401" max="6401" width="70.42578125" customWidth="1"/>
    <col min="6402" max="6404" width="34.7109375" customWidth="1"/>
    <col min="6657" max="6657" width="70.42578125" customWidth="1"/>
    <col min="6658" max="6660" width="34.7109375" customWidth="1"/>
    <col min="6913" max="6913" width="70.42578125" customWidth="1"/>
    <col min="6914" max="6916" width="34.7109375" customWidth="1"/>
    <col min="7169" max="7169" width="70.42578125" customWidth="1"/>
    <col min="7170" max="7172" width="34.7109375" customWidth="1"/>
    <col min="7425" max="7425" width="70.42578125" customWidth="1"/>
    <col min="7426" max="7428" width="34.7109375" customWidth="1"/>
    <col min="7681" max="7681" width="70.42578125" customWidth="1"/>
    <col min="7682" max="7684" width="34.7109375" customWidth="1"/>
    <col min="7937" max="7937" width="70.42578125" customWidth="1"/>
    <col min="7938" max="7940" width="34.7109375" customWidth="1"/>
    <col min="8193" max="8193" width="70.42578125" customWidth="1"/>
    <col min="8194" max="8196" width="34.7109375" customWidth="1"/>
    <col min="8449" max="8449" width="70.42578125" customWidth="1"/>
    <col min="8450" max="8452" width="34.7109375" customWidth="1"/>
    <col min="8705" max="8705" width="70.42578125" customWidth="1"/>
    <col min="8706" max="8708" width="34.7109375" customWidth="1"/>
    <col min="8961" max="8961" width="70.42578125" customWidth="1"/>
    <col min="8962" max="8964" width="34.7109375" customWidth="1"/>
    <col min="9217" max="9217" width="70.42578125" customWidth="1"/>
    <col min="9218" max="9220" width="34.7109375" customWidth="1"/>
    <col min="9473" max="9473" width="70.42578125" customWidth="1"/>
    <col min="9474" max="9476" width="34.7109375" customWidth="1"/>
    <col min="9729" max="9729" width="70.42578125" customWidth="1"/>
    <col min="9730" max="9732" width="34.7109375" customWidth="1"/>
    <col min="9985" max="9985" width="70.42578125" customWidth="1"/>
    <col min="9986" max="9988" width="34.7109375" customWidth="1"/>
    <col min="10241" max="10241" width="70.42578125" customWidth="1"/>
    <col min="10242" max="10244" width="34.7109375" customWidth="1"/>
    <col min="10497" max="10497" width="70.42578125" customWidth="1"/>
    <col min="10498" max="10500" width="34.7109375" customWidth="1"/>
    <col min="10753" max="10753" width="70.42578125" customWidth="1"/>
    <col min="10754" max="10756" width="34.7109375" customWidth="1"/>
    <col min="11009" max="11009" width="70.42578125" customWidth="1"/>
    <col min="11010" max="11012" width="34.7109375" customWidth="1"/>
    <col min="11265" max="11265" width="70.42578125" customWidth="1"/>
    <col min="11266" max="11268" width="34.7109375" customWidth="1"/>
    <col min="11521" max="11521" width="70.42578125" customWidth="1"/>
    <col min="11522" max="11524" width="34.7109375" customWidth="1"/>
    <col min="11777" max="11777" width="70.42578125" customWidth="1"/>
    <col min="11778" max="11780" width="34.7109375" customWidth="1"/>
    <col min="12033" max="12033" width="70.42578125" customWidth="1"/>
    <col min="12034" max="12036" width="34.7109375" customWidth="1"/>
    <col min="12289" max="12289" width="70.42578125" customWidth="1"/>
    <col min="12290" max="12292" width="34.7109375" customWidth="1"/>
    <col min="12545" max="12545" width="70.42578125" customWidth="1"/>
    <col min="12546" max="12548" width="34.7109375" customWidth="1"/>
    <col min="12801" max="12801" width="70.42578125" customWidth="1"/>
    <col min="12802" max="12804" width="34.7109375" customWidth="1"/>
    <col min="13057" max="13057" width="70.42578125" customWidth="1"/>
    <col min="13058" max="13060" width="34.7109375" customWidth="1"/>
    <col min="13313" max="13313" width="70.42578125" customWidth="1"/>
    <col min="13314" max="13316" width="34.7109375" customWidth="1"/>
    <col min="13569" max="13569" width="70.42578125" customWidth="1"/>
    <col min="13570" max="13572" width="34.7109375" customWidth="1"/>
    <col min="13825" max="13825" width="70.42578125" customWidth="1"/>
    <col min="13826" max="13828" width="34.7109375" customWidth="1"/>
    <col min="14081" max="14081" width="70.42578125" customWidth="1"/>
    <col min="14082" max="14084" width="34.7109375" customWidth="1"/>
    <col min="14337" max="14337" width="70.42578125" customWidth="1"/>
    <col min="14338" max="14340" width="34.7109375" customWidth="1"/>
    <col min="14593" max="14593" width="70.42578125" customWidth="1"/>
    <col min="14594" max="14596" width="34.7109375" customWidth="1"/>
    <col min="14849" max="14849" width="70.42578125" customWidth="1"/>
    <col min="14850" max="14852" width="34.7109375" customWidth="1"/>
    <col min="15105" max="15105" width="70.42578125" customWidth="1"/>
    <col min="15106" max="15108" width="34.7109375" customWidth="1"/>
    <col min="15361" max="15361" width="70.42578125" customWidth="1"/>
    <col min="15362" max="15364" width="34.7109375" customWidth="1"/>
    <col min="15617" max="15617" width="70.42578125" customWidth="1"/>
    <col min="15618" max="15620" width="34.7109375" customWidth="1"/>
    <col min="15873" max="15873" width="70.42578125" customWidth="1"/>
    <col min="15874" max="15876" width="34.7109375" customWidth="1"/>
    <col min="16129" max="16129" width="70.42578125" customWidth="1"/>
    <col min="16130" max="16132" width="34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2" t="s">
        <v>2</v>
      </c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3"/>
      <c r="B5" s="3"/>
      <c r="C5" s="3"/>
      <c r="D5" s="3"/>
    </row>
    <row r="6" spans="1:4" x14ac:dyDescent="0.25">
      <c r="A6" s="4" t="s">
        <v>3</v>
      </c>
      <c r="B6" s="5" t="s">
        <v>4</v>
      </c>
      <c r="C6" s="5" t="s">
        <v>5</v>
      </c>
      <c r="D6" s="5" t="s">
        <v>1</v>
      </c>
    </row>
    <row r="7" spans="1:4" x14ac:dyDescent="0.25">
      <c r="A7" s="4"/>
      <c r="B7" s="5" t="s">
        <v>6</v>
      </c>
      <c r="C7" s="5" t="s">
        <v>7</v>
      </c>
      <c r="D7" s="5" t="s">
        <v>8</v>
      </c>
    </row>
    <row r="8" spans="1:4" x14ac:dyDescent="0.25">
      <c r="A8" s="6" t="s">
        <v>9</v>
      </c>
      <c r="B8" s="6"/>
      <c r="C8" s="6"/>
      <c r="D8" s="6"/>
    </row>
    <row r="9" spans="1:4" x14ac:dyDescent="0.25">
      <c r="A9" s="7"/>
      <c r="B9" s="7"/>
      <c r="C9" s="7"/>
      <c r="D9" s="7"/>
    </row>
    <row r="10" spans="1:4" x14ac:dyDescent="0.25">
      <c r="A10" s="8" t="s">
        <v>10</v>
      </c>
      <c r="B10" s="9">
        <v>0</v>
      </c>
      <c r="C10" s="10">
        <v>26449113.760000002</v>
      </c>
      <c r="D10" s="9">
        <f>B10-C10</f>
        <v>-26449113.760000002</v>
      </c>
    </row>
    <row r="11" spans="1:4" x14ac:dyDescent="0.25">
      <c r="A11" s="8" t="s">
        <v>11</v>
      </c>
      <c r="B11" s="9">
        <v>0</v>
      </c>
      <c r="C11" s="10">
        <v>7071484.7999999998</v>
      </c>
      <c r="D11" s="9">
        <f t="shared" ref="D11:D18" si="0">B11-C11</f>
        <v>-7071484.7999999998</v>
      </c>
    </row>
    <row r="12" spans="1:4" x14ac:dyDescent="0.25">
      <c r="A12" s="8" t="s">
        <v>12</v>
      </c>
      <c r="B12" s="9">
        <v>0</v>
      </c>
      <c r="C12" s="10">
        <v>10603017.02</v>
      </c>
      <c r="D12" s="9">
        <f t="shared" si="0"/>
        <v>-10603017.02</v>
      </c>
    </row>
    <row r="13" spans="1:4" x14ac:dyDescent="0.25">
      <c r="A13" s="8" t="s">
        <v>13</v>
      </c>
      <c r="B13" s="9">
        <v>0</v>
      </c>
      <c r="C13" s="10">
        <v>12204288.039999999</v>
      </c>
      <c r="D13" s="9">
        <f t="shared" si="0"/>
        <v>-12204288.039999999</v>
      </c>
    </row>
    <row r="14" spans="1:4" x14ac:dyDescent="0.25">
      <c r="A14" s="8" t="s">
        <v>14</v>
      </c>
      <c r="B14" s="9">
        <v>0</v>
      </c>
      <c r="C14" s="10">
        <v>1436641.15</v>
      </c>
      <c r="D14" s="9">
        <f t="shared" si="0"/>
        <v>-1436641.15</v>
      </c>
    </row>
    <row r="15" spans="1:4" x14ac:dyDescent="0.25">
      <c r="A15" s="8" t="s">
        <v>15</v>
      </c>
      <c r="B15" s="9">
        <v>428000000</v>
      </c>
      <c r="C15" s="10">
        <v>0</v>
      </c>
      <c r="D15" s="9">
        <f t="shared" si="0"/>
        <v>428000000</v>
      </c>
    </row>
    <row r="16" spans="1:4" x14ac:dyDescent="0.25">
      <c r="A16" s="8" t="s">
        <v>16</v>
      </c>
      <c r="B16" s="9">
        <v>0</v>
      </c>
      <c r="C16" s="9">
        <v>509000000</v>
      </c>
      <c r="D16" s="9">
        <f t="shared" si="0"/>
        <v>-509000000</v>
      </c>
    </row>
    <row r="17" spans="1:4" x14ac:dyDescent="0.25">
      <c r="A17" s="8" t="s">
        <v>17</v>
      </c>
      <c r="B17" s="9"/>
      <c r="C17" s="9">
        <v>46847847.710000001</v>
      </c>
      <c r="D17" s="9">
        <f t="shared" si="0"/>
        <v>-46847847.710000001</v>
      </c>
    </row>
    <row r="18" spans="1:4" x14ac:dyDescent="0.25">
      <c r="A18" s="11" t="s">
        <v>18</v>
      </c>
      <c r="B18" s="12">
        <f>SUM(B10:B17)</f>
        <v>428000000</v>
      </c>
      <c r="C18" s="12">
        <f>SUM(C10:C17)</f>
        <v>613612392.48000002</v>
      </c>
      <c r="D18" s="12">
        <f t="shared" si="0"/>
        <v>-185612392.48000002</v>
      </c>
    </row>
    <row r="19" spans="1:4" x14ac:dyDescent="0.25">
      <c r="A19" s="8"/>
      <c r="B19" s="9"/>
      <c r="C19" s="9"/>
      <c r="D19" s="9"/>
    </row>
    <row r="20" spans="1:4" x14ac:dyDescent="0.25">
      <c r="A20" s="6" t="s">
        <v>19</v>
      </c>
      <c r="B20" s="6"/>
      <c r="C20" s="6"/>
      <c r="D20" s="6"/>
    </row>
    <row r="21" spans="1:4" x14ac:dyDescent="0.25">
      <c r="A21" s="11" t="s">
        <v>20</v>
      </c>
      <c r="B21" s="9">
        <v>0</v>
      </c>
      <c r="C21" s="9">
        <v>0</v>
      </c>
      <c r="D21" s="9">
        <v>0</v>
      </c>
    </row>
    <row r="22" spans="1:4" x14ac:dyDescent="0.25">
      <c r="A22" s="11" t="s">
        <v>21</v>
      </c>
      <c r="B22" s="12">
        <f>B18+B21</f>
        <v>428000000</v>
      </c>
      <c r="C22" s="12">
        <f>C18+C21</f>
        <v>613612392.48000002</v>
      </c>
      <c r="D22" s="12">
        <f>D18+D21</f>
        <v>-185612392.48000002</v>
      </c>
    </row>
    <row r="23" spans="1:4" x14ac:dyDescent="0.25">
      <c r="A23" s="8"/>
      <c r="B23" s="9"/>
      <c r="C23" s="9"/>
      <c r="D23" s="9"/>
    </row>
    <row r="24" spans="1:4" x14ac:dyDescent="0.25">
      <c r="A24" s="13" t="s">
        <v>22</v>
      </c>
      <c r="B24" s="13"/>
      <c r="C24" s="13"/>
      <c r="D24" s="13"/>
    </row>
  </sheetData>
  <mergeCells count="9">
    <mergeCell ref="A8:D8"/>
    <mergeCell ref="A20:D20"/>
    <mergeCell ref="A24:D24"/>
    <mergeCell ref="A1:D1"/>
    <mergeCell ref="A2:D2"/>
    <mergeCell ref="A3:D3"/>
    <mergeCell ref="A4:D4"/>
    <mergeCell ref="A5:D5"/>
    <mergeCell ref="A6:A7"/>
  </mergeCells>
  <pageMargins left="0.7" right="0.7" top="0.75" bottom="0.75" header="0.3" footer="0.3"/>
  <pageSetup scale="7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2023-11-03T18:36:52Z</dcterms:created>
  <dcterms:modified xsi:type="dcterms:W3CDTF">2023-11-03T18:38:01Z</dcterms:modified>
</cp:coreProperties>
</file>