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os\respaldo\2020\TRANSPARENCIA\INFORMACION CONTABLE\CUARTO TRIMESTRE\"/>
    </mc:Choice>
  </mc:AlternateContent>
  <xr:revisionPtr revIDLastSave="0" documentId="8_{BD418979-6583-4C63-BA8D-15788C43411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stado  Variación" sheetId="4" r:id="rId1"/>
  </sheets>
  <calcPr calcId="181029" calcMode="manual"/>
</workbook>
</file>

<file path=xl/calcChain.xml><?xml version="1.0" encoding="utf-8"?>
<calcChain xmlns="http://schemas.openxmlformats.org/spreadsheetml/2006/main">
  <c r="F26" i="4" l="1"/>
  <c r="F25" i="4"/>
  <c r="F24" i="4"/>
  <c r="F23" i="4"/>
  <c r="B36" i="4"/>
  <c r="F32" i="4"/>
  <c r="F31" i="4"/>
  <c r="F30" i="4"/>
  <c r="F29" i="4"/>
  <c r="F28" i="4"/>
  <c r="D27" i="4"/>
  <c r="F27" i="4" s="1"/>
  <c r="C27" i="4"/>
  <c r="E22" i="4"/>
  <c r="C22" i="4"/>
  <c r="C36" i="4" s="1"/>
  <c r="F14" i="4"/>
  <c r="C13" i="4"/>
  <c r="D13" i="4"/>
  <c r="D22" i="4" s="1"/>
  <c r="D36" i="4" s="1"/>
  <c r="F13" i="4" l="1"/>
  <c r="F22" i="4" s="1"/>
  <c r="F36" i="4" s="1"/>
</calcChain>
</file>

<file path=xl/sharedStrings.xml><?xml version="1.0" encoding="utf-8"?>
<sst xmlns="http://schemas.openxmlformats.org/spreadsheetml/2006/main" count="41" uniqueCount="32">
  <si>
    <t>Cuenta Pública 2020</t>
  </si>
  <si>
    <t>Estado de Variación en la Hacienda Pública</t>
  </si>
  <si>
    <t>Del  1o. de Enero al 31 de Diciembre de 2020</t>
  </si>
  <si>
    <t>(Pesos)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</si>
  <si>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</si>
  <si>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</si>
  <si>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</si>
  <si>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</si>
  <si>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</si>
  <si>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</si>
  <si>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 xml:space="preserve">    Hacienda Pública / Patrimonio Contribuido Neto del Ejercicio Anterior</t>
  </si>
  <si>
    <t xml:space="preserve">               Aportaciones</t>
  </si>
  <si>
    <t xml:space="preserve">               Donaciones de Capital</t>
  </si>
  <si>
    <t xml:space="preserve">               Actualización de la Hacienda Pública/Patrimonio</t>
  </si>
  <si>
    <t xml:space="preserve">    Hacienda Pública / Patrimonio Generado Neto del Ejercicio Anterior</t>
  </si>
  <si>
    <t xml:space="preserve">               Resultados del Ejercicio (Ahorro/Desahorro)</t>
  </si>
  <si>
    <t xml:space="preserve">               Resultados de Ejercicios Anteriores</t>
  </si>
  <si>
    <t xml:space="preserve">               Revalúos</t>
  </si>
  <si>
    <t xml:space="preserve">               Reservas</t>
  </si>
  <si>
    <t xml:space="preserve">               Rectificaciones de Resultados de Ejercicios Anteriores</t>
  </si>
  <si>
    <t xml:space="preserve">    Exceso o Insuficiencia en la Actualización de la Hacienda Pública/Patrimonio Neto del Ejercicio Anterior</t>
  </si>
  <si>
    <t xml:space="preserve">               Resultado por Posición Monetaria</t>
  </si>
  <si>
    <t xml:space="preserve">               Resultado por Tenencia de Activos No Monetarios</t>
  </si>
  <si>
    <t xml:space="preserve">    Hacienda Pública/Patrimonio Neto Final del Ejercicio Anterior</t>
  </si>
  <si>
    <t xml:space="preserve">    Cambios en la Hacienda Pública/Patrimonio Contribuido Neto del Ejercicio</t>
  </si>
  <si>
    <t xml:space="preserve">    Variaciones de la Hacienda Pública/Patrimonio Generado Neto del Ejercicio</t>
  </si>
  <si>
    <t xml:space="preserve">               Rectificaciones a Resultados de Ejercicios Anteriores</t>
  </si>
  <si>
    <t xml:space="preserve">    Cambios en el Exceso o Insuficiencia en la Actualización de la Hacienda Pública/Patrimonio Neto del Ejercicio</t>
  </si>
  <si>
    <t xml:space="preserve"> Hacienda Pública/Patrimonio Neto Final del Ejercicio</t>
  </si>
  <si>
    <t>Bajo protesta de decir verdad declaramos que los Estados Financieros y sus Notas son razonablemente correctos y responsabilidad del emisor.</t>
  </si>
  <si>
    <t>GOBIERNO DEL ESTADO DE YUCATAN</t>
  </si>
  <si>
    <t>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</si>
</sst>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3" xfId="0" applyNumberFormat="1" applyFont="1" applyBorder="1" applyAlignment="1">
      <alignment horizontal="right" wrapText="1"/>
    </xf>
    <xf numFmtId="164" fontId="2" fillId="0" borderId="9" xfId="0" applyNumberFormat="1" applyFont="1" applyBorder="1" applyAlignment="1">
      <alignment horizontal="right" wrapText="1"/>
    </xf>
    <xf numFmtId="0" fontId="4" fillId="0" borderId="1" xfId="0" applyFont="1" applyBorder="1"/>
    <xf numFmtId="164" fontId="4" fillId="0" borderId="0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0" fontId="2" fillId="0" borderId="1" xfId="0" applyFont="1" applyBorder="1"/>
    <xf numFmtId="164" fontId="2" fillId="0" borderId="0" xfId="0" applyNumberFormat="1" applyFont="1" applyBorder="1" applyAlignment="1">
      <alignment horizontal="right" wrapText="1"/>
    </xf>
    <xf numFmtId="164" fontId="2" fillId="0" borderId="10" xfId="0" applyNumberFormat="1" applyFont="1" applyBorder="1" applyAlignment="1">
      <alignment horizontal="right" wrapText="1"/>
    </xf>
    <xf numFmtId="0" fontId="2" fillId="0" borderId="7" xfId="0" applyFont="1" applyBorder="1"/>
    <xf numFmtId="164" fontId="2" fillId="0" borderId="8" xfId="0" applyNumberFormat="1" applyFont="1" applyBorder="1" applyAlignment="1">
      <alignment horizontal="right" wrapText="1"/>
    </xf>
    <xf numFmtId="164" fontId="2" fillId="0" borderId="11" xfId="0" applyNumberFormat="1" applyFont="1" applyBorder="1" applyAlignment="1">
      <alignment horizontal="right" wrapText="1"/>
    </xf>
    <xf numFmtId="0" fontId="4" fillId="0" borderId="0" xfId="0" applyFont="1"/>
    <xf numFmtId="164" fontId="4" fillId="3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133350</xdr:rowOff>
    </xdr:from>
    <xdr:to>
      <xdr:col>0</xdr:col>
      <xdr:colOff>1104900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33350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showGridLines="0" tabSelected="1" topLeftCell="A21" workbookViewId="0">
      <selection activeCell="F58" sqref="F58"/>
    </sheetView>
  </sheetViews>
  <sheetFormatPr baseColWidth="10" defaultRowHeight="15" x14ac:dyDescent="0.25"/>
  <cols>
    <col min="1" max="1" width="64.7109375" customWidth="1"/>
    <col min="2" max="12" width="15.7109375" customWidth="1"/>
  </cols>
  <sheetData>
    <row r="1" spans="1:12" x14ac:dyDescent="0.25">
      <c r="A1" s="21" t="s">
        <v>30</v>
      </c>
      <c r="B1" s="21"/>
      <c r="C1" s="21"/>
      <c r="D1" s="21"/>
      <c r="E1" s="21"/>
      <c r="F1" s="21"/>
    </row>
    <row r="2" spans="1:12" x14ac:dyDescent="0.25">
      <c r="A2" s="20" t="s">
        <v>31</v>
      </c>
      <c r="B2" s="20"/>
      <c r="C2" s="20"/>
      <c r="D2" s="20"/>
      <c r="E2" s="20"/>
      <c r="F2" s="20"/>
    </row>
    <row r="3" spans="1:12" x14ac:dyDescent="0.25">
      <c r="A3" s="20" t="s">
        <v>0</v>
      </c>
      <c r="B3" s="20"/>
      <c r="C3" s="20"/>
      <c r="D3" s="20"/>
      <c r="E3" s="20"/>
      <c r="F3" s="20"/>
      <c r="G3" s="1"/>
      <c r="H3" s="1"/>
      <c r="I3" s="1"/>
      <c r="J3" s="1"/>
      <c r="K3" s="1"/>
      <c r="L3" s="1"/>
    </row>
    <row r="4" spans="1:12" x14ac:dyDescent="0.25">
      <c r="A4" s="20" t="s">
        <v>1</v>
      </c>
      <c r="B4" s="20"/>
      <c r="C4" s="20"/>
      <c r="D4" s="20"/>
      <c r="E4" s="20"/>
      <c r="F4" s="20"/>
      <c r="G4" s="1"/>
      <c r="H4" s="1"/>
      <c r="I4" s="1"/>
      <c r="J4" s="1"/>
      <c r="K4" s="1"/>
      <c r="L4" s="1"/>
    </row>
    <row r="5" spans="1:12" x14ac:dyDescent="0.25">
      <c r="A5" s="20" t="s">
        <v>2</v>
      </c>
      <c r="B5" s="20"/>
      <c r="C5" s="20"/>
      <c r="D5" s="20"/>
      <c r="E5" s="20"/>
      <c r="F5" s="20"/>
      <c r="G5" s="1"/>
      <c r="H5" s="1"/>
      <c r="I5" s="1"/>
      <c r="J5" s="1"/>
      <c r="K5" s="1"/>
      <c r="L5" s="1"/>
    </row>
    <row r="6" spans="1:12" x14ac:dyDescent="0.25">
      <c r="A6" s="20" t="s">
        <v>3</v>
      </c>
      <c r="B6" s="20"/>
      <c r="C6" s="20"/>
      <c r="D6" s="20"/>
      <c r="E6" s="20"/>
      <c r="F6" s="20"/>
      <c r="G6" s="1"/>
      <c r="H6" s="1"/>
      <c r="I6" s="1"/>
      <c r="J6" s="1"/>
      <c r="K6" s="1"/>
      <c r="L6" s="1"/>
    </row>
    <row r="7" spans="1:12" x14ac:dyDescent="0.25">
      <c r="A7" s="2"/>
      <c r="B7" s="2"/>
      <c r="C7" s="2"/>
      <c r="D7" s="2"/>
      <c r="E7" s="2"/>
      <c r="F7" s="2"/>
      <c r="G7" s="1"/>
      <c r="H7" s="1"/>
      <c r="I7" s="1"/>
      <c r="J7" s="1"/>
      <c r="K7" s="1"/>
      <c r="L7" s="1"/>
    </row>
    <row r="8" spans="1:12" ht="81" x14ac:dyDescent="0.25">
      <c r="A8" s="3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5" t="s">
        <v>9</v>
      </c>
      <c r="G8" s="1"/>
      <c r="H8" s="1"/>
      <c r="I8" s="1"/>
      <c r="J8" s="1"/>
      <c r="K8" s="1"/>
      <c r="L8" s="1"/>
    </row>
    <row r="9" spans="1:12" x14ac:dyDescent="0.25">
      <c r="A9" s="6" t="s">
        <v>10</v>
      </c>
      <c r="B9" s="7">
        <v>4446676375.9099998</v>
      </c>
      <c r="C9" s="7">
        <v>0</v>
      </c>
      <c r="D9" s="7">
        <v>0</v>
      </c>
      <c r="E9" s="7">
        <v>0</v>
      </c>
      <c r="F9" s="8">
        <v>4446676375.9099998</v>
      </c>
    </row>
    <row r="10" spans="1:12" x14ac:dyDescent="0.25">
      <c r="A10" s="9" t="s">
        <v>11</v>
      </c>
      <c r="B10" s="10">
        <v>790828509.66999996</v>
      </c>
      <c r="C10" s="10">
        <v>0</v>
      </c>
      <c r="D10" s="10">
        <v>0</v>
      </c>
      <c r="E10" s="10">
        <v>0</v>
      </c>
      <c r="F10" s="11">
        <v>790828509.66999996</v>
      </c>
    </row>
    <row r="11" spans="1:12" x14ac:dyDescent="0.25">
      <c r="A11" s="9" t="s">
        <v>12</v>
      </c>
      <c r="B11" s="10">
        <v>346628098.88999999</v>
      </c>
      <c r="C11" s="10">
        <v>0</v>
      </c>
      <c r="D11" s="10">
        <v>0</v>
      </c>
      <c r="E11" s="10">
        <v>0</v>
      </c>
      <c r="F11" s="11">
        <v>346628098.88999999</v>
      </c>
    </row>
    <row r="12" spans="1:12" x14ac:dyDescent="0.25">
      <c r="A12" s="9" t="s">
        <v>13</v>
      </c>
      <c r="B12" s="10">
        <v>3309219767.3499999</v>
      </c>
      <c r="C12" s="10">
        <v>0</v>
      </c>
      <c r="D12" s="10">
        <v>0</v>
      </c>
      <c r="E12" s="10">
        <v>0</v>
      </c>
      <c r="F12" s="11">
        <v>3309219767.3499999</v>
      </c>
    </row>
    <row r="13" spans="1:12" x14ac:dyDescent="0.25">
      <c r="A13" s="12" t="s">
        <v>14</v>
      </c>
      <c r="B13" s="13">
        <v>0</v>
      </c>
      <c r="C13" s="13">
        <f>SUM(C14:C18)</f>
        <v>886401625.86999989</v>
      </c>
      <c r="D13" s="13">
        <f>SUM(D14:D18)</f>
        <v>190678750.25</v>
      </c>
      <c r="E13" s="13">
        <v>0</v>
      </c>
      <c r="F13" s="14">
        <f>SUM(B13:E13)</f>
        <v>1077080376.1199999</v>
      </c>
    </row>
    <row r="14" spans="1:12" x14ac:dyDescent="0.25">
      <c r="A14" s="9" t="s">
        <v>15</v>
      </c>
      <c r="B14" s="10">
        <v>0</v>
      </c>
      <c r="C14" s="10">
        <v>0</v>
      </c>
      <c r="D14" s="19">
        <v>190678750.25</v>
      </c>
      <c r="E14" s="10">
        <v>0</v>
      </c>
      <c r="F14" s="11">
        <f>SUM(B14:E14)</f>
        <v>190678750.25</v>
      </c>
    </row>
    <row r="15" spans="1:12" x14ac:dyDescent="0.25">
      <c r="A15" s="9" t="s">
        <v>16</v>
      </c>
      <c r="B15" s="10">
        <v>0</v>
      </c>
      <c r="C15" s="10">
        <v>1013660767.85</v>
      </c>
      <c r="D15" s="10">
        <v>0</v>
      </c>
      <c r="E15" s="10">
        <v>0</v>
      </c>
      <c r="F15" s="11">
        <v>1013660767.85</v>
      </c>
    </row>
    <row r="16" spans="1:12" x14ac:dyDescent="0.25">
      <c r="A16" s="9" t="s">
        <v>17</v>
      </c>
      <c r="B16" s="10">
        <v>0</v>
      </c>
      <c r="C16" s="10">
        <v>2895758532.75</v>
      </c>
      <c r="D16" s="10">
        <v>0</v>
      </c>
      <c r="E16" s="10">
        <v>0</v>
      </c>
      <c r="F16" s="11">
        <v>2895758532.75</v>
      </c>
    </row>
    <row r="17" spans="1:7" x14ac:dyDescent="0.25">
      <c r="A17" s="9" t="s">
        <v>18</v>
      </c>
      <c r="B17" s="10">
        <v>0</v>
      </c>
      <c r="C17" s="10">
        <v>0</v>
      </c>
      <c r="D17" s="10">
        <v>0</v>
      </c>
      <c r="E17" s="10">
        <v>0</v>
      </c>
      <c r="F17" s="11">
        <v>0</v>
      </c>
    </row>
    <row r="18" spans="1:7" x14ac:dyDescent="0.25">
      <c r="A18" s="9" t="s">
        <v>19</v>
      </c>
      <c r="B18" s="10">
        <v>0</v>
      </c>
      <c r="C18" s="10">
        <v>-3023017674.73</v>
      </c>
      <c r="D18" s="10">
        <v>0</v>
      </c>
      <c r="E18" s="10">
        <v>0</v>
      </c>
      <c r="F18" s="11">
        <v>-3023017674.73</v>
      </c>
    </row>
    <row r="19" spans="1:7" x14ac:dyDescent="0.25">
      <c r="A19" s="12" t="s">
        <v>20</v>
      </c>
      <c r="B19" s="13">
        <v>0</v>
      </c>
      <c r="C19" s="13">
        <v>0</v>
      </c>
      <c r="D19" s="13">
        <v>0</v>
      </c>
      <c r="E19" s="13">
        <v>0</v>
      </c>
      <c r="F19" s="14">
        <v>0</v>
      </c>
    </row>
    <row r="20" spans="1:7" x14ac:dyDescent="0.25">
      <c r="A20" s="9" t="s">
        <v>21</v>
      </c>
      <c r="B20" s="10">
        <v>0</v>
      </c>
      <c r="C20" s="10">
        <v>0</v>
      </c>
      <c r="D20" s="10">
        <v>0</v>
      </c>
      <c r="E20" s="10">
        <v>0</v>
      </c>
      <c r="F20" s="11">
        <v>0</v>
      </c>
    </row>
    <row r="21" spans="1:7" x14ac:dyDescent="0.25">
      <c r="A21" s="9" t="s">
        <v>22</v>
      </c>
      <c r="B21" s="10">
        <v>0</v>
      </c>
      <c r="C21" s="10">
        <v>0</v>
      </c>
      <c r="D21" s="10">
        <v>0</v>
      </c>
      <c r="E21" s="10">
        <v>0</v>
      </c>
      <c r="F21" s="11">
        <v>0</v>
      </c>
    </row>
    <row r="22" spans="1:7" x14ac:dyDescent="0.25">
      <c r="A22" s="12" t="s">
        <v>23</v>
      </c>
      <c r="B22" s="13">
        <v>4446676375.9099998</v>
      </c>
      <c r="C22" s="13">
        <f>C13+C19</f>
        <v>886401625.86999989</v>
      </c>
      <c r="D22" s="13">
        <f>D13+D19</f>
        <v>190678750.25</v>
      </c>
      <c r="E22" s="13">
        <f t="shared" ref="E22" si="0">E13+E19</f>
        <v>0</v>
      </c>
      <c r="F22" s="13">
        <f>F9+F13+F19</f>
        <v>5523756752.0299997</v>
      </c>
    </row>
    <row r="23" spans="1:7" x14ac:dyDescent="0.25">
      <c r="A23" s="12" t="s">
        <v>24</v>
      </c>
      <c r="B23" s="13">
        <v>53554209.340000004</v>
      </c>
      <c r="C23" s="13">
        <v>0</v>
      </c>
      <c r="D23" s="13">
        <v>0</v>
      </c>
      <c r="E23" s="13">
        <v>0</v>
      </c>
      <c r="F23" s="14">
        <f>SUM(B23:E23)</f>
        <v>53554209.340000004</v>
      </c>
    </row>
    <row r="24" spans="1:7" x14ac:dyDescent="0.25">
      <c r="A24" s="9" t="s">
        <v>11</v>
      </c>
      <c r="B24" s="10">
        <v>0</v>
      </c>
      <c r="C24" s="10">
        <v>0</v>
      </c>
      <c r="D24" s="10">
        <v>0</v>
      </c>
      <c r="E24" s="10">
        <v>0</v>
      </c>
      <c r="F24" s="11">
        <f t="shared" ref="F24:F26" si="1">SUM(B24:E24)</f>
        <v>0</v>
      </c>
    </row>
    <row r="25" spans="1:7" x14ac:dyDescent="0.25">
      <c r="A25" s="9" t="s">
        <v>12</v>
      </c>
      <c r="B25" s="10">
        <v>-0.19</v>
      </c>
      <c r="C25" s="10">
        <v>0</v>
      </c>
      <c r="D25" s="10">
        <v>0</v>
      </c>
      <c r="E25" s="10">
        <v>0</v>
      </c>
      <c r="F25" s="11">
        <f t="shared" si="1"/>
        <v>-0.19</v>
      </c>
    </row>
    <row r="26" spans="1:7" x14ac:dyDescent="0.25">
      <c r="A26" s="9" t="s">
        <v>13</v>
      </c>
      <c r="B26" s="10">
        <v>53554209.530000001</v>
      </c>
      <c r="C26" s="10">
        <v>0</v>
      </c>
      <c r="D26" s="10">
        <v>0</v>
      </c>
      <c r="E26" s="10">
        <v>0</v>
      </c>
      <c r="F26" s="11">
        <f t="shared" si="1"/>
        <v>53554209.530000001</v>
      </c>
      <c r="G26" s="10"/>
    </row>
    <row r="27" spans="1:7" x14ac:dyDescent="0.25">
      <c r="A27" s="12" t="s">
        <v>25</v>
      </c>
      <c r="B27" s="13">
        <v>0</v>
      </c>
      <c r="C27" s="13">
        <f>SUM(C28:C32)</f>
        <v>202177356.56999981</v>
      </c>
      <c r="D27" s="13">
        <f>SUM(D28:D33)</f>
        <v>-39314642.089999914</v>
      </c>
      <c r="E27" s="13">
        <v>0</v>
      </c>
      <c r="F27" s="14">
        <f>SUM(B27:E27)</f>
        <v>162862714.4799999</v>
      </c>
    </row>
    <row r="28" spans="1:7" x14ac:dyDescent="0.25">
      <c r="A28" s="9" t="s">
        <v>15</v>
      </c>
      <c r="B28" s="10">
        <v>0</v>
      </c>
      <c r="C28" s="10">
        <v>0</v>
      </c>
      <c r="D28" s="10">
        <v>-1212204743.3099999</v>
      </c>
      <c r="E28" s="10">
        <v>0</v>
      </c>
      <c r="F28" s="11">
        <f t="shared" ref="F28:F32" si="2">SUM(B28:E28)</f>
        <v>-1212204743.3099999</v>
      </c>
    </row>
    <row r="29" spans="1:7" x14ac:dyDescent="0.25">
      <c r="A29" s="9" t="s">
        <v>16</v>
      </c>
      <c r="B29" s="10">
        <v>0</v>
      </c>
      <c r="C29" s="19">
        <v>202177356.56999981</v>
      </c>
      <c r="D29" s="19">
        <v>-190678750.25</v>
      </c>
      <c r="E29" s="10">
        <v>0</v>
      </c>
      <c r="F29" s="11">
        <f t="shared" si="2"/>
        <v>11498606.319999814</v>
      </c>
    </row>
    <row r="30" spans="1:7" x14ac:dyDescent="0.25">
      <c r="A30" s="9" t="s">
        <v>17</v>
      </c>
      <c r="B30" s="10">
        <v>0</v>
      </c>
      <c r="C30" s="10">
        <v>0</v>
      </c>
      <c r="D30" s="10">
        <v>0</v>
      </c>
      <c r="E30" s="10">
        <v>0</v>
      </c>
      <c r="F30" s="11">
        <f t="shared" si="2"/>
        <v>0</v>
      </c>
    </row>
    <row r="31" spans="1:7" x14ac:dyDescent="0.25">
      <c r="A31" s="9" t="s">
        <v>18</v>
      </c>
      <c r="B31" s="10">
        <v>0</v>
      </c>
      <c r="C31" s="10">
        <v>0</v>
      </c>
      <c r="D31" s="10">
        <v>0</v>
      </c>
      <c r="E31" s="10">
        <v>0</v>
      </c>
      <c r="F31" s="11">
        <f t="shared" si="2"/>
        <v>0</v>
      </c>
    </row>
    <row r="32" spans="1:7" x14ac:dyDescent="0.25">
      <c r="A32" s="9" t="s">
        <v>26</v>
      </c>
      <c r="B32" s="10">
        <v>0</v>
      </c>
      <c r="C32" s="10">
        <v>0</v>
      </c>
      <c r="D32" s="10">
        <v>1363568851.47</v>
      </c>
      <c r="E32" s="10">
        <v>0</v>
      </c>
      <c r="F32" s="11">
        <f t="shared" si="2"/>
        <v>1363568851.47</v>
      </c>
    </row>
    <row r="33" spans="1:6" x14ac:dyDescent="0.25">
      <c r="A33" s="12" t="s">
        <v>27</v>
      </c>
      <c r="B33" s="13">
        <v>0</v>
      </c>
      <c r="C33" s="13">
        <v>0</v>
      </c>
      <c r="D33" s="13">
        <v>0</v>
      </c>
      <c r="E33" s="13">
        <v>0</v>
      </c>
      <c r="F33" s="14">
        <v>0</v>
      </c>
    </row>
    <row r="34" spans="1:6" x14ac:dyDescent="0.25">
      <c r="A34" s="9" t="s">
        <v>21</v>
      </c>
      <c r="B34" s="10">
        <v>0</v>
      </c>
      <c r="C34" s="10">
        <v>0</v>
      </c>
      <c r="D34" s="10">
        <v>0</v>
      </c>
      <c r="E34" s="10">
        <v>0</v>
      </c>
      <c r="F34" s="11">
        <v>0</v>
      </c>
    </row>
    <row r="35" spans="1:6" x14ac:dyDescent="0.25">
      <c r="A35" s="9" t="s">
        <v>22</v>
      </c>
      <c r="B35" s="10">
        <v>0</v>
      </c>
      <c r="C35" s="10">
        <v>0</v>
      </c>
      <c r="D35" s="10">
        <v>0</v>
      </c>
      <c r="E35" s="10">
        <v>0</v>
      </c>
      <c r="F35" s="11">
        <v>0</v>
      </c>
    </row>
    <row r="36" spans="1:6" x14ac:dyDescent="0.25">
      <c r="A36" s="15" t="s">
        <v>28</v>
      </c>
      <c r="B36" s="16">
        <f>B22+B23</f>
        <v>4500230585.25</v>
      </c>
      <c r="C36" s="16">
        <f>C22+C27</f>
        <v>1088578982.4399996</v>
      </c>
      <c r="D36" s="16">
        <f>D22+D27</f>
        <v>151364108.16000009</v>
      </c>
      <c r="E36" s="16">
        <v>0</v>
      </c>
      <c r="F36" s="17">
        <f>F22+F23+F27+F33</f>
        <v>5740173675.8499994</v>
      </c>
    </row>
    <row r="37" spans="1:6" x14ac:dyDescent="0.25">
      <c r="A37" s="18" t="s">
        <v>29</v>
      </c>
      <c r="B37" s="18"/>
      <c r="C37" s="18"/>
      <c r="D37" s="18"/>
      <c r="E37" s="18"/>
      <c r="F37" s="18"/>
    </row>
    <row r="38" spans="1:6" x14ac:dyDescent="0.25">
      <c r="A38" s="18"/>
      <c r="B38" s="18"/>
      <c r="C38" s="18"/>
      <c r="D38" s="18"/>
      <c r="E38" s="18"/>
      <c r="F38" s="18"/>
    </row>
    <row r="39" spans="1:6" x14ac:dyDescent="0.25">
      <c r="B39" s="18"/>
      <c r="C39" s="18"/>
      <c r="D39" s="18"/>
      <c r="E39" s="18"/>
      <c r="F39" s="18"/>
    </row>
    <row r="40" spans="1:6" x14ac:dyDescent="0.25">
      <c r="A40" s="18"/>
      <c r="B40" s="18"/>
      <c r="C40" s="18"/>
      <c r="D40" s="18"/>
      <c r="E40" s="18"/>
      <c r="F40" s="18"/>
    </row>
    <row r="41" spans="1:6" x14ac:dyDescent="0.25">
      <c r="A41" s="18"/>
      <c r="B41" s="18"/>
      <c r="C41" s="18"/>
      <c r="D41" s="18"/>
      <c r="E41" s="18"/>
      <c r="F41" s="18"/>
    </row>
    <row r="42" spans="1:6" x14ac:dyDescent="0.25">
      <c r="A42" s="18"/>
      <c r="B42" s="18"/>
      <c r="C42" s="18"/>
      <c r="D42" s="18"/>
      <c r="E42" s="18"/>
      <c r="F42" s="18"/>
    </row>
    <row r="43" spans="1:6" x14ac:dyDescent="0.25">
      <c r="A43" s="18"/>
      <c r="B43" s="18"/>
      <c r="C43" s="18"/>
      <c r="D43" s="18"/>
      <c r="E43" s="18"/>
      <c r="F43" s="18"/>
    </row>
    <row r="44" spans="1:6" x14ac:dyDescent="0.25">
      <c r="A44" s="18"/>
      <c r="B44" s="18"/>
      <c r="C44" s="18"/>
      <c r="D44" s="18"/>
      <c r="E44" s="18"/>
      <c r="F44" s="18"/>
    </row>
    <row r="45" spans="1:6" x14ac:dyDescent="0.25">
      <c r="A45" s="18"/>
      <c r="B45" s="18"/>
      <c r="C45" s="18"/>
      <c r="D45" s="18"/>
      <c r="E45" s="18"/>
      <c r="F45" s="18"/>
    </row>
    <row r="46" spans="1:6" x14ac:dyDescent="0.25">
      <c r="A46" s="18"/>
      <c r="B46" s="18"/>
      <c r="C46" s="18"/>
      <c r="D46" s="18"/>
      <c r="E46" s="18"/>
      <c r="F46" s="18"/>
    </row>
  </sheetData>
  <mergeCells count="6">
    <mergeCell ref="A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 Variación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Ac Uicab</dc:creator>
  <cp:lastModifiedBy>Russel Fabricio Perez Chim</cp:lastModifiedBy>
  <cp:lastPrinted>2021-04-13T13:05:18Z</cp:lastPrinted>
  <dcterms:created xsi:type="dcterms:W3CDTF">2021-01-30T19:19:29Z</dcterms:created>
  <dcterms:modified xsi:type="dcterms:W3CDTF">2021-06-18T15:45:30Z</dcterms:modified>
</cp:coreProperties>
</file>