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dy.pech\Documents\RESPALDO USB 25-01-2022\SSP-EJERCICIO FISCAL 2021\TRANSPARENCIA 2021\4° TRIMESTRE 2021\"/>
    </mc:Choice>
  </mc:AlternateContent>
  <bookViews>
    <workbookView xWindow="0" yWindow="0" windowWidth="19200" windowHeight="11430"/>
  </bookViews>
  <sheets>
    <sheet name="Flujo Efec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59" i="1" s="1"/>
  <c r="B19" i="1"/>
</calcChain>
</file>

<file path=xl/sharedStrings.xml><?xml version="1.0" encoding="utf-8"?>
<sst xmlns="http://schemas.openxmlformats.org/spreadsheetml/2006/main" count="61" uniqueCount="53">
  <si>
    <t>Ente Público: PODER EJECUTIVO</t>
  </si>
  <si>
    <t>Estado de Flujos de Efectivo</t>
  </si>
  <si>
    <t>Del  1o. de enero al 31 de diciembre de 2021</t>
  </si>
  <si>
    <t>(Cifras en Pesos)</t>
  </si>
  <si>
    <t>Concepto</t>
  </si>
  <si>
    <t xml:space="preserve">    Flujos de Efectivo de Las Actividades de Operación</t>
  </si>
  <si>
    <t xml:space="preserve">               Origen</t>
  </si>
  <si>
    <t xml:space="preserve">                      Impuestos</t>
  </si>
  <si>
    <t xml:space="preserve">                      Cuotas y Aportaciones de Seguridad Social</t>
  </si>
  <si>
    <t xml:space="preserve">                      Contribuciones de Mejoras</t>
  </si>
  <si>
    <t xml:space="preserve">                      Derechos</t>
  </si>
  <si>
    <t xml:space="preserve">                      Productos</t>
  </si>
  <si>
    <t xml:space="preserve">                      Aprovechamientos</t>
  </si>
  <si>
    <t xml:space="preserve">                      Ingresos por Venta de Bienes y Prestación de Servicios</t>
  </si>
  <si>
    <t xml:space="preserve">                      Participaciones, Aportaciones, Convenios, Incentivos Derivados de la Colaboración Fiscal y Fondos Distintos de Aportaciones</t>
  </si>
  <si>
    <t xml:space="preserve">                      Transferencias, Asignaciones, Subsidios y Subvenciones, y Pensiones y Jubilaciones</t>
  </si>
  <si>
    <t xml:space="preserve">                      Otros Origenes de Operación</t>
  </si>
  <si>
    <t xml:space="preserve">               Aplicación</t>
  </si>
  <si>
    <t xml:space="preserve">                      Servicios Personales</t>
  </si>
  <si>
    <t xml:space="preserve">                      Materiales y Suministros</t>
  </si>
  <si>
    <t xml:space="preserve">                      Servicios Generales</t>
  </si>
  <si>
    <t xml:space="preserve">                      Transferencias Internas y Asignaciones al Sector Público</t>
  </si>
  <si>
    <t xml:space="preserve">                      Transferencias al Resto del Sector Público</t>
  </si>
  <si>
    <t xml:space="preserve">                      Subsidios y Subvenciones </t>
  </si>
  <si>
    <t xml:space="preserve">                      Ayudas Sociales</t>
  </si>
  <si>
    <t xml:space="preserve">                      Pensiones y Jubilaciones</t>
  </si>
  <si>
    <t xml:space="preserve">                      Transferencias a Fideicomisos, Mandatos y Contratos Análogos</t>
  </si>
  <si>
    <t xml:space="preserve">                      Transferencias a la Seguridad Social</t>
  </si>
  <si>
    <t xml:space="preserve">                      Donativos</t>
  </si>
  <si>
    <t xml:space="preserve">                      Transferencias al Exterior</t>
  </si>
  <si>
    <t xml:space="preserve">                      Participaciones </t>
  </si>
  <si>
    <t xml:space="preserve">                      Aportaciones </t>
  </si>
  <si>
    <t xml:space="preserve">                      Convenios</t>
  </si>
  <si>
    <t xml:space="preserve">                      Otras Aplicaciones de Operación</t>
  </si>
  <si>
    <t xml:space="preserve">    Flujos Netos de Efectivo por Actividades de Operación</t>
  </si>
  <si>
    <t xml:space="preserve">    Flujos de Efectivo de Las Actividades de Inversión </t>
  </si>
  <si>
    <t xml:space="preserve">                      Bienes Inmuebles, Infraestructura y Construcciones en Proceso</t>
  </si>
  <si>
    <t xml:space="preserve">                      Bienes Muebles</t>
  </si>
  <si>
    <t xml:space="preserve">                      Otros Orígenes de Inversión</t>
  </si>
  <si>
    <t xml:space="preserve">                      Otras Aplicaciones de Inversión</t>
  </si>
  <si>
    <t xml:space="preserve">    Flujos Netos de Efectivo por Actividades de Inversión</t>
  </si>
  <si>
    <t xml:space="preserve">    Flujos de Efectivo de Las Actividades de Financiamiento</t>
  </si>
  <si>
    <t xml:space="preserve">                      Endeudamiento Neto</t>
  </si>
  <si>
    <t xml:space="preserve">                             Interno</t>
  </si>
  <si>
    <t xml:space="preserve">                             Externo</t>
  </si>
  <si>
    <t xml:space="preserve">                      Otros Origenes de Financiamiento</t>
  </si>
  <si>
    <t xml:space="preserve">                      Servicios de la Deuda</t>
  </si>
  <si>
    <t xml:space="preserve">                      Otras Aplicaciones de Financiamiento</t>
  </si>
  <si>
    <t xml:space="preserve">    Flujos Netos de Efectivo por Actividades de Financiamiento</t>
  </si>
  <si>
    <t xml:space="preserve">    Incremento/Disminución Neta en el Efectivo y Equivalentes al Efectivo </t>
  </si>
  <si>
    <t xml:space="preserve">    Efectivo y Equivalentes al Efectivo al Inicio del Ejercicio</t>
  </si>
  <si>
    <t xml:space="preserve"> Efectivo y Equivalentes al Efectivo al Final del Ejercicio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</si>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</sst>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164" fontId="1" fillId="0" borderId="7" xfId="0" applyNumberFormat="1" applyFont="1" applyBorder="1" applyAlignment="1">
      <alignment horizontal="right" wrapText="1"/>
    </xf>
    <xf numFmtId="164" fontId="1" fillId="0" borderId="8" xfId="0" applyNumberFormat="1" applyFont="1" applyBorder="1" applyAlignment="1">
      <alignment horizontal="right" wrapText="1"/>
    </xf>
    <xf numFmtId="0" fontId="4" fillId="0" borderId="0" xfId="0" applyFont="1" applyAlignment="1"/>
    <xf numFmtId="0" fontId="4" fillId="0" borderId="0" xfId="0" applyFont="1"/>
    <xf numFmtId="0" fontId="0" fillId="0" borderId="0" xfId="0" applyAlignment="1">
      <alignment wrapText="1"/>
    </xf>
    <xf numFmtId="164" fontId="4" fillId="0" borderId="0" xfId="0" applyNumberFormat="1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142875</xdr:rowOff>
    </xdr:from>
    <xdr:to>
      <xdr:col>0</xdr:col>
      <xdr:colOff>2143965</xdr:colOff>
      <xdr:row>3</xdr:row>
      <xdr:rowOff>113966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142875"/>
          <a:ext cx="89619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tabSelected="1" workbookViewId="0">
      <selection activeCell="A2" sqref="A2:C2"/>
    </sheetView>
  </sheetViews>
  <sheetFormatPr baseColWidth="10" defaultRowHeight="15" x14ac:dyDescent="0.25"/>
  <cols>
    <col min="1" max="1" width="80.7109375" style="23" customWidth="1"/>
    <col min="2" max="3" width="20.7109375" customWidth="1"/>
    <col min="4" max="8" width="15.7109375" customWidth="1"/>
  </cols>
  <sheetData>
    <row r="1" spans="1:8" x14ac:dyDescent="0.25">
      <c r="A1" s="1" t="s">
        <v>0</v>
      </c>
      <c r="B1" s="1"/>
      <c r="C1" s="1"/>
      <c r="D1" s="2"/>
      <c r="E1" s="2"/>
      <c r="F1" s="2"/>
      <c r="G1" s="2"/>
      <c r="H1" s="2"/>
    </row>
    <row r="2" spans="1:8" x14ac:dyDescent="0.25">
      <c r="A2" s="1" t="s">
        <v>1</v>
      </c>
      <c r="B2" s="1"/>
      <c r="C2" s="1"/>
      <c r="D2" s="2"/>
      <c r="E2" s="2"/>
      <c r="F2" s="2"/>
      <c r="G2" s="2"/>
      <c r="H2" s="2"/>
    </row>
    <row r="3" spans="1:8" x14ac:dyDescent="0.25">
      <c r="A3" s="1" t="s">
        <v>2</v>
      </c>
      <c r="B3" s="1"/>
      <c r="C3" s="1"/>
      <c r="D3" s="2"/>
      <c r="E3" s="2"/>
      <c r="F3" s="2"/>
      <c r="G3" s="2"/>
      <c r="H3" s="2"/>
    </row>
    <row r="4" spans="1:8" x14ac:dyDescent="0.25">
      <c r="A4" s="1" t="s">
        <v>3</v>
      </c>
      <c r="B4" s="1"/>
      <c r="C4" s="1"/>
      <c r="D4" s="2"/>
      <c r="E4" s="2"/>
      <c r="F4" s="2"/>
      <c r="G4" s="2"/>
      <c r="H4" s="2"/>
    </row>
    <row r="5" spans="1:8" x14ac:dyDescent="0.25">
      <c r="A5" s="3"/>
      <c r="B5" s="4"/>
      <c r="C5" s="4"/>
      <c r="D5" s="2"/>
      <c r="E5" s="2"/>
      <c r="F5" s="2"/>
      <c r="G5" s="2"/>
      <c r="H5" s="2"/>
    </row>
    <row r="6" spans="1:8" x14ac:dyDescent="0.25">
      <c r="A6" s="5" t="s">
        <v>4</v>
      </c>
      <c r="B6" s="5">
        <v>2021</v>
      </c>
      <c r="C6" s="6">
        <v>2020</v>
      </c>
      <c r="D6" s="2"/>
      <c r="E6" s="2"/>
      <c r="F6" s="2"/>
      <c r="G6" s="2"/>
      <c r="H6" s="2"/>
    </row>
    <row r="7" spans="1:8" x14ac:dyDescent="0.25">
      <c r="A7" s="7" t="s">
        <v>5</v>
      </c>
      <c r="B7" s="8"/>
      <c r="C7" s="9"/>
    </row>
    <row r="8" spans="1:8" x14ac:dyDescent="0.25">
      <c r="A8" s="10" t="s">
        <v>6</v>
      </c>
      <c r="B8" s="11">
        <v>39086990556.139999</v>
      </c>
      <c r="C8" s="12">
        <v>38465513092.559998</v>
      </c>
    </row>
    <row r="9" spans="1:8" x14ac:dyDescent="0.25">
      <c r="A9" s="13" t="s">
        <v>7</v>
      </c>
      <c r="B9" s="14">
        <v>2498927583.1199999</v>
      </c>
      <c r="C9" s="15">
        <v>1852494186.3299999</v>
      </c>
    </row>
    <row r="10" spans="1:8" x14ac:dyDescent="0.25">
      <c r="A10" s="13" t="s">
        <v>8</v>
      </c>
      <c r="B10" s="14">
        <v>0</v>
      </c>
      <c r="C10" s="15">
        <v>0</v>
      </c>
    </row>
    <row r="11" spans="1:8" x14ac:dyDescent="0.25">
      <c r="A11" s="13" t="s">
        <v>9</v>
      </c>
      <c r="B11" s="14">
        <v>0</v>
      </c>
      <c r="C11" s="15">
        <v>0</v>
      </c>
    </row>
    <row r="12" spans="1:8" x14ac:dyDescent="0.25">
      <c r="A12" s="13" t="s">
        <v>10</v>
      </c>
      <c r="B12" s="14">
        <v>1507041623.3299999</v>
      </c>
      <c r="C12" s="15">
        <v>846373461.13</v>
      </c>
    </row>
    <row r="13" spans="1:8" x14ac:dyDescent="0.25">
      <c r="A13" s="13" t="s">
        <v>11</v>
      </c>
      <c r="B13" s="14">
        <v>139684169.09</v>
      </c>
      <c r="C13" s="15">
        <v>103681451.89</v>
      </c>
    </row>
    <row r="14" spans="1:8" x14ac:dyDescent="0.25">
      <c r="A14" s="13" t="s">
        <v>12</v>
      </c>
      <c r="B14" s="14">
        <v>142505720.41999999</v>
      </c>
      <c r="C14" s="15">
        <v>112270059.92</v>
      </c>
    </row>
    <row r="15" spans="1:8" x14ac:dyDescent="0.25">
      <c r="A15" s="13" t="s">
        <v>13</v>
      </c>
      <c r="B15" s="14">
        <v>0</v>
      </c>
      <c r="C15" s="15">
        <v>0</v>
      </c>
    </row>
    <row r="16" spans="1:8" ht="27" x14ac:dyDescent="0.25">
      <c r="A16" s="13" t="s">
        <v>14</v>
      </c>
      <c r="B16" s="14">
        <v>32662070537.18</v>
      </c>
      <c r="C16" s="15">
        <v>33466596409.290001</v>
      </c>
    </row>
    <row r="17" spans="1:3" x14ac:dyDescent="0.25">
      <c r="A17" s="13" t="s">
        <v>15</v>
      </c>
      <c r="B17" s="14">
        <v>2136760923</v>
      </c>
      <c r="C17" s="15">
        <v>2084097524</v>
      </c>
    </row>
    <row r="18" spans="1:3" x14ac:dyDescent="0.25">
      <c r="A18" s="13" t="s">
        <v>16</v>
      </c>
      <c r="B18" s="14">
        <v>0</v>
      </c>
      <c r="C18" s="15">
        <v>0</v>
      </c>
    </row>
    <row r="19" spans="1:3" x14ac:dyDescent="0.25">
      <c r="A19" s="10" t="s">
        <v>17</v>
      </c>
      <c r="B19" s="11">
        <f>SUM(B20:B35)</f>
        <v>37572547724.080002</v>
      </c>
      <c r="C19" s="12">
        <v>40078461143.120003</v>
      </c>
    </row>
    <row r="20" spans="1:3" x14ac:dyDescent="0.25">
      <c r="A20" s="13" t="s">
        <v>18</v>
      </c>
      <c r="B20" s="14">
        <v>12386950962.6</v>
      </c>
      <c r="C20" s="15">
        <v>12415752187.280001</v>
      </c>
    </row>
    <row r="21" spans="1:3" x14ac:dyDescent="0.25">
      <c r="A21" s="13" t="s">
        <v>19</v>
      </c>
      <c r="B21" s="14">
        <v>882008066.74000001</v>
      </c>
      <c r="C21" s="15">
        <v>839210861.15999997</v>
      </c>
    </row>
    <row r="22" spans="1:3" x14ac:dyDescent="0.25">
      <c r="A22" s="13" t="s">
        <v>20</v>
      </c>
      <c r="B22" s="14">
        <v>2460117497.8600001</v>
      </c>
      <c r="C22" s="15">
        <v>2588110380.4200001</v>
      </c>
    </row>
    <row r="23" spans="1:3" x14ac:dyDescent="0.25">
      <c r="A23" s="13" t="s">
        <v>21</v>
      </c>
      <c r="B23" s="14">
        <v>12471569310.120001</v>
      </c>
      <c r="C23" s="15">
        <v>13215593064.309999</v>
      </c>
    </row>
    <row r="24" spans="1:3" x14ac:dyDescent="0.25">
      <c r="A24" s="13" t="s">
        <v>22</v>
      </c>
      <c r="B24" s="14">
        <v>13465000</v>
      </c>
      <c r="C24" s="15">
        <v>68537299</v>
      </c>
    </row>
    <row r="25" spans="1:3" x14ac:dyDescent="0.25">
      <c r="A25" s="13" t="s">
        <v>23</v>
      </c>
      <c r="B25" s="14">
        <v>693473030.03999996</v>
      </c>
      <c r="C25" s="15">
        <v>1119395083.3499999</v>
      </c>
    </row>
    <row r="26" spans="1:3" x14ac:dyDescent="0.25">
      <c r="A26" s="13" t="s">
        <v>24</v>
      </c>
      <c r="B26" s="14">
        <v>464985437.82999998</v>
      </c>
      <c r="C26" s="15">
        <v>555245522.63999999</v>
      </c>
    </row>
    <row r="27" spans="1:3" x14ac:dyDescent="0.25">
      <c r="A27" s="13" t="s">
        <v>25</v>
      </c>
      <c r="B27" s="14">
        <v>764375111.62</v>
      </c>
      <c r="C27" s="15">
        <v>750602650.86000001</v>
      </c>
    </row>
    <row r="28" spans="1:3" x14ac:dyDescent="0.25">
      <c r="A28" s="13" t="s">
        <v>26</v>
      </c>
      <c r="B28" s="14">
        <v>57071362.210000001</v>
      </c>
      <c r="C28" s="15">
        <v>130000000</v>
      </c>
    </row>
    <row r="29" spans="1:3" x14ac:dyDescent="0.25">
      <c r="A29" s="13" t="s">
        <v>27</v>
      </c>
      <c r="B29" s="14">
        <v>0</v>
      </c>
      <c r="C29" s="15">
        <v>0</v>
      </c>
    </row>
    <row r="30" spans="1:3" x14ac:dyDescent="0.25">
      <c r="A30" s="13" t="s">
        <v>28</v>
      </c>
      <c r="B30" s="14">
        <v>22459866</v>
      </c>
      <c r="C30" s="15">
        <v>19013188</v>
      </c>
    </row>
    <row r="31" spans="1:3" x14ac:dyDescent="0.25">
      <c r="A31" s="13" t="s">
        <v>29</v>
      </c>
      <c r="B31" s="14">
        <v>200000</v>
      </c>
      <c r="C31" s="15">
        <v>0</v>
      </c>
    </row>
    <row r="32" spans="1:3" x14ac:dyDescent="0.25">
      <c r="A32" s="13" t="s">
        <v>30</v>
      </c>
      <c r="B32" s="14">
        <v>3497596228.8200002</v>
      </c>
      <c r="C32" s="15">
        <v>3499493453.3499999</v>
      </c>
    </row>
    <row r="33" spans="1:3" x14ac:dyDescent="0.25">
      <c r="A33" s="13" t="s">
        <v>31</v>
      </c>
      <c r="B33" s="14">
        <v>3105131897.77</v>
      </c>
      <c r="C33" s="15">
        <v>3140461777.3000002</v>
      </c>
    </row>
    <row r="34" spans="1:3" x14ac:dyDescent="0.25">
      <c r="A34" s="13" t="s">
        <v>32</v>
      </c>
      <c r="B34" s="14">
        <v>222671141.22999999</v>
      </c>
      <c r="C34" s="15">
        <v>216087301.40000001</v>
      </c>
    </row>
    <row r="35" spans="1:3" x14ac:dyDescent="0.25">
      <c r="A35" s="13" t="s">
        <v>33</v>
      </c>
      <c r="B35" s="14">
        <v>530472811.24000001</v>
      </c>
      <c r="C35" s="15">
        <v>1520958374.05</v>
      </c>
    </row>
    <row r="36" spans="1:3" x14ac:dyDescent="0.25">
      <c r="A36" s="10" t="s">
        <v>34</v>
      </c>
      <c r="B36" s="11">
        <f>B8-B19</f>
        <v>1514442832.0599976</v>
      </c>
      <c r="C36" s="12">
        <v>-1612948050.5599999</v>
      </c>
    </row>
    <row r="37" spans="1:3" x14ac:dyDescent="0.25">
      <c r="A37" s="10" t="s">
        <v>35</v>
      </c>
      <c r="B37" s="16"/>
      <c r="C37" s="17"/>
    </row>
    <row r="38" spans="1:3" x14ac:dyDescent="0.25">
      <c r="A38" s="10" t="s">
        <v>6</v>
      </c>
      <c r="B38" s="11">
        <v>0</v>
      </c>
      <c r="C38" s="12">
        <v>0</v>
      </c>
    </row>
    <row r="39" spans="1:3" x14ac:dyDescent="0.25">
      <c r="A39" s="13" t="s">
        <v>36</v>
      </c>
      <c r="B39" s="14">
        <v>0</v>
      </c>
      <c r="C39" s="15">
        <v>0</v>
      </c>
    </row>
    <row r="40" spans="1:3" x14ac:dyDescent="0.25">
      <c r="A40" s="13" t="s">
        <v>37</v>
      </c>
      <c r="B40" s="14">
        <v>0</v>
      </c>
      <c r="C40" s="15">
        <v>0</v>
      </c>
    </row>
    <row r="41" spans="1:3" x14ac:dyDescent="0.25">
      <c r="A41" s="13" t="s">
        <v>38</v>
      </c>
      <c r="B41" s="14">
        <v>0</v>
      </c>
      <c r="C41" s="15">
        <v>0</v>
      </c>
    </row>
    <row r="42" spans="1:3" x14ac:dyDescent="0.25">
      <c r="A42" s="10" t="s">
        <v>17</v>
      </c>
      <c r="B42" s="11">
        <v>802104844.54999995</v>
      </c>
      <c r="C42" s="12">
        <v>1181594158.53</v>
      </c>
    </row>
    <row r="43" spans="1:3" x14ac:dyDescent="0.25">
      <c r="A43" s="13" t="s">
        <v>36</v>
      </c>
      <c r="B43" s="14">
        <v>0</v>
      </c>
      <c r="C43" s="15">
        <v>0</v>
      </c>
    </row>
    <row r="44" spans="1:3" x14ac:dyDescent="0.25">
      <c r="A44" s="13" t="s">
        <v>37</v>
      </c>
      <c r="B44" s="14">
        <v>56980306.600000001</v>
      </c>
      <c r="C44" s="15">
        <v>117501719.36</v>
      </c>
    </row>
    <row r="45" spans="1:3" x14ac:dyDescent="0.25">
      <c r="A45" s="13" t="s">
        <v>39</v>
      </c>
      <c r="B45" s="14">
        <v>745124537.95000005</v>
      </c>
      <c r="C45" s="15">
        <v>1064092439.17</v>
      </c>
    </row>
    <row r="46" spans="1:3" x14ac:dyDescent="0.25">
      <c r="A46" s="10" t="s">
        <v>40</v>
      </c>
      <c r="B46" s="11">
        <v>-802104844.54999995</v>
      </c>
      <c r="C46" s="12">
        <v>-1181594158.53</v>
      </c>
    </row>
    <row r="47" spans="1:3" x14ac:dyDescent="0.25">
      <c r="A47" s="10" t="s">
        <v>41</v>
      </c>
      <c r="B47" s="16"/>
      <c r="C47" s="17"/>
    </row>
    <row r="48" spans="1:3" x14ac:dyDescent="0.25">
      <c r="A48" s="10" t="s">
        <v>6</v>
      </c>
      <c r="B48" s="11">
        <v>0</v>
      </c>
      <c r="C48" s="12">
        <v>4504620000</v>
      </c>
    </row>
    <row r="49" spans="1:3" x14ac:dyDescent="0.25">
      <c r="A49" s="13" t="s">
        <v>42</v>
      </c>
      <c r="B49" s="11">
        <v>0</v>
      </c>
      <c r="C49" s="12">
        <v>4504620000</v>
      </c>
    </row>
    <row r="50" spans="1:3" x14ac:dyDescent="0.25">
      <c r="A50" s="13" t="s">
        <v>43</v>
      </c>
      <c r="B50" s="14">
        <v>0</v>
      </c>
      <c r="C50" s="15">
        <v>4504620000</v>
      </c>
    </row>
    <row r="51" spans="1:3" x14ac:dyDescent="0.25">
      <c r="A51" s="13" t="s">
        <v>44</v>
      </c>
      <c r="B51" s="14">
        <v>0</v>
      </c>
      <c r="C51" s="15">
        <v>0</v>
      </c>
    </row>
    <row r="52" spans="1:3" x14ac:dyDescent="0.25">
      <c r="A52" s="13" t="s">
        <v>45</v>
      </c>
      <c r="B52" s="14">
        <v>0</v>
      </c>
      <c r="C52" s="15">
        <v>0</v>
      </c>
    </row>
    <row r="53" spans="1:3" x14ac:dyDescent="0.25">
      <c r="A53" s="10" t="s">
        <v>17</v>
      </c>
      <c r="B53" s="11">
        <v>1351328176.9100001</v>
      </c>
      <c r="C53" s="12">
        <v>713741895.98000002</v>
      </c>
    </row>
    <row r="54" spans="1:3" x14ac:dyDescent="0.25">
      <c r="A54" s="13" t="s">
        <v>46</v>
      </c>
      <c r="B54" s="11">
        <v>1351328176.9100001</v>
      </c>
      <c r="C54" s="12">
        <v>713741895.98000002</v>
      </c>
    </row>
    <row r="55" spans="1:3" x14ac:dyDescent="0.25">
      <c r="A55" s="13" t="s">
        <v>43</v>
      </c>
      <c r="B55" s="14">
        <v>1351328176.9100001</v>
      </c>
      <c r="C55" s="15">
        <v>713741895.98000002</v>
      </c>
    </row>
    <row r="56" spans="1:3" x14ac:dyDescent="0.25">
      <c r="A56" s="13" t="s">
        <v>44</v>
      </c>
      <c r="B56" s="14">
        <v>0</v>
      </c>
      <c r="C56" s="15">
        <v>0</v>
      </c>
    </row>
    <row r="57" spans="1:3" x14ac:dyDescent="0.25">
      <c r="A57" s="13" t="s">
        <v>47</v>
      </c>
      <c r="B57" s="14">
        <v>0</v>
      </c>
      <c r="C57" s="15">
        <v>0</v>
      </c>
    </row>
    <row r="58" spans="1:3" x14ac:dyDescent="0.25">
      <c r="A58" s="10" t="s">
        <v>48</v>
      </c>
      <c r="B58" s="11">
        <v>-1351328176.9100001</v>
      </c>
      <c r="C58" s="12">
        <v>3790878104.02</v>
      </c>
    </row>
    <row r="59" spans="1:3" x14ac:dyDescent="0.25">
      <c r="A59" s="10" t="s">
        <v>49</v>
      </c>
      <c r="B59" s="11">
        <f>B36-B42-B53</f>
        <v>-638990189.40000248</v>
      </c>
      <c r="C59" s="12">
        <v>996335894.92999995</v>
      </c>
    </row>
    <row r="60" spans="1:3" x14ac:dyDescent="0.25">
      <c r="A60" s="10" t="s">
        <v>50</v>
      </c>
      <c r="B60" s="11">
        <v>2091844601.6099999</v>
      </c>
      <c r="C60" s="12">
        <v>1095508706.6800001</v>
      </c>
    </row>
    <row r="61" spans="1:3" x14ac:dyDescent="0.25">
      <c r="A61" s="18" t="s">
        <v>51</v>
      </c>
      <c r="B61" s="19">
        <v>1452854412.21</v>
      </c>
      <c r="C61" s="20">
        <v>2091844601.6099999</v>
      </c>
    </row>
    <row r="62" spans="1:3" x14ac:dyDescent="0.25">
      <c r="A62" s="21" t="s">
        <v>52</v>
      </c>
      <c r="B62" s="22"/>
      <c r="C62" s="22"/>
    </row>
    <row r="63" spans="1:3" x14ac:dyDescent="0.25">
      <c r="B63" s="24"/>
      <c r="C63" s="22"/>
    </row>
    <row r="64" spans="1:3" x14ac:dyDescent="0.25">
      <c r="B64" s="22"/>
      <c r="C64" s="22"/>
    </row>
    <row r="65" spans="1:3" x14ac:dyDescent="0.25">
      <c r="A65" s="25"/>
      <c r="B65" s="24"/>
      <c r="C65" s="22"/>
    </row>
    <row r="66" spans="1:3" x14ac:dyDescent="0.25">
      <c r="A66" s="25"/>
      <c r="B66" s="24"/>
      <c r="C66" s="22"/>
    </row>
    <row r="67" spans="1:3" x14ac:dyDescent="0.25">
      <c r="A67" s="25"/>
      <c r="B67" s="24"/>
      <c r="C67" s="22"/>
    </row>
    <row r="68" spans="1:3" x14ac:dyDescent="0.25">
      <c r="A68" s="25"/>
      <c r="B68" s="22"/>
      <c r="C68" s="22"/>
    </row>
    <row r="69" spans="1:3" x14ac:dyDescent="0.25">
      <c r="A69" s="25"/>
      <c r="B69" s="24"/>
      <c r="C69" s="22"/>
    </row>
    <row r="70" spans="1:3" x14ac:dyDescent="0.25">
      <c r="A70" s="25"/>
      <c r="B70" s="22"/>
      <c r="C70" s="22"/>
    </row>
    <row r="71" spans="1:3" x14ac:dyDescent="0.25">
      <c r="A71" s="25"/>
      <c r="B71" s="22"/>
      <c r="C71" s="22"/>
    </row>
  </sheetData>
  <mergeCells count="4">
    <mergeCell ref="A1:C1"/>
    <mergeCell ref="A2:C2"/>
    <mergeCell ref="A3:C3"/>
    <mergeCell ref="A4:C4"/>
  </mergeCells>
  <printOptions horizontalCentered="1" verticalCentered="1"/>
  <pageMargins left="0.78740157479861095" right="0.78740157479861095" top="1.9685039369986113" bottom="1.181102362198611" header="0.39370078739861114" footer="0.39370078739861114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Efectivo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2022-02-03T17:38:01Z</dcterms:created>
  <dcterms:modified xsi:type="dcterms:W3CDTF">2022-02-03T17:39:07Z</dcterms:modified>
</cp:coreProperties>
</file>